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V\Downloads\"/>
    </mc:Choice>
  </mc:AlternateContent>
  <xr:revisionPtr revIDLastSave="0" documentId="8_{2A2DB0FF-3028-4B0D-8391-5697CD469641}" xr6:coauthVersionLast="47" xr6:coauthVersionMax="47" xr10:uidLastSave="{00000000-0000-0000-0000-000000000000}"/>
  <bookViews>
    <workbookView xWindow="-108" yWindow="-108" windowWidth="23256" windowHeight="12456" xr2:uid="{F58B683F-7B33-4650-92D1-EC64828BEA02}"/>
  </bookViews>
  <sheets>
    <sheet name="SUMMARY" sheetId="1" r:id="rId1"/>
    <sheet name="TABLE Month SUMMARY" sheetId="2" r:id="rId2"/>
  </sheets>
  <definedNames>
    <definedName name="_xlnm._FilterDatabase" localSheetId="0" hidden="1">SUMMARY!$A$2:$G$169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0" i="2" l="1"/>
  <c r="R20" i="2"/>
  <c r="Q20" i="2"/>
  <c r="N20" i="2"/>
  <c r="M20" i="2"/>
  <c r="L20" i="2"/>
  <c r="I20" i="2"/>
  <c r="H20" i="2"/>
  <c r="G20" i="2"/>
  <c r="D20" i="2"/>
  <c r="C20" i="2"/>
  <c r="B20" i="2"/>
  <c r="S10" i="2"/>
  <c r="R10" i="2"/>
  <c r="Q10" i="2"/>
  <c r="N10" i="2"/>
  <c r="M10" i="2"/>
  <c r="L10" i="2"/>
  <c r="I10" i="2"/>
  <c r="H10" i="2"/>
  <c r="G10" i="2"/>
  <c r="D10" i="2"/>
  <c r="C10" i="2"/>
  <c r="B10" i="2"/>
</calcChain>
</file>

<file path=xl/sharedStrings.xml><?xml version="1.0" encoding="utf-8"?>
<sst xmlns="http://schemas.openxmlformats.org/spreadsheetml/2006/main" count="354" uniqueCount="33">
  <si>
    <t>JULY</t>
  </si>
  <si>
    <t>AUGUST</t>
  </si>
  <si>
    <t>OCTOBER</t>
  </si>
  <si>
    <t>NOVEMBER</t>
  </si>
  <si>
    <t>DECEMBER</t>
  </si>
  <si>
    <t>Date</t>
  </si>
  <si>
    <t>Interval</t>
  </si>
  <si>
    <t>Unit</t>
  </si>
  <si>
    <t>Initial Price</t>
  </si>
  <si>
    <t>Final Price</t>
  </si>
  <si>
    <t>Offer Price</t>
  </si>
  <si>
    <t>Difference</t>
  </si>
  <si>
    <t>Maximum</t>
  </si>
  <si>
    <t>(Offer – Final)</t>
  </si>
  <si>
    <t>Limay 1</t>
  </si>
  <si>
    <t>Limay 6</t>
  </si>
  <si>
    <t>Limay 7</t>
  </si>
  <si>
    <t>Limay 2</t>
  </si>
  <si>
    <t>Limay 3</t>
  </si>
  <si>
    <t>Limay 4</t>
  </si>
  <si>
    <t>Limay 5</t>
  </si>
  <si>
    <t>Limay 8</t>
  </si>
  <si>
    <t>Month</t>
  </si>
  <si>
    <t>Difference between Offer Price and Final Price</t>
  </si>
  <si>
    <t>Minimum</t>
  </si>
  <si>
    <t>Average</t>
  </si>
  <si>
    <t>July</t>
  </si>
  <si>
    <t>August</t>
  </si>
  <si>
    <t>September</t>
  </si>
  <si>
    <t>October</t>
  </si>
  <si>
    <t>November</t>
  </si>
  <si>
    <t>December</t>
  </si>
  <si>
    <t>July -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</si>
</sst>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222222"/>
      <name val="Calibri"/>
      <family val="2"/>
    </font>
    <font>
      <b/>
      <sz val="11"/>
      <color rgb="FF22222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43" fontId="4" fillId="2" borderId="4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43" fontId="4" fillId="2" borderId="6" xfId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3" fontId="4" fillId="2" borderId="6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22" fontId="0" fillId="2" borderId="9" xfId="0" applyNumberFormat="1" applyFill="1" applyBorder="1" applyAlignment="1">
      <alignment shrinkToFit="1"/>
    </xf>
    <xf numFmtId="20" fontId="0" fillId="2" borderId="10" xfId="0" applyNumberFormat="1" applyFill="1" applyBorder="1"/>
    <xf numFmtId="0" fontId="0" fillId="2" borderId="10" xfId="0" applyFill="1" applyBorder="1"/>
    <xf numFmtId="43" fontId="0" fillId="2" borderId="10" xfId="1" applyFont="1" applyFill="1" applyBorder="1" applyAlignment="1"/>
    <xf numFmtId="43" fontId="0" fillId="2" borderId="11" xfId="1" applyFont="1" applyFill="1" applyBorder="1" applyAlignment="1"/>
    <xf numFmtId="43" fontId="0" fillId="2" borderId="10" xfId="1" applyFont="1" applyFill="1" applyBorder="1"/>
    <xf numFmtId="43" fontId="0" fillId="2" borderId="11" xfId="1" applyFont="1" applyFill="1" applyBorder="1"/>
    <xf numFmtId="22" fontId="0" fillId="2" borderId="12" xfId="0" applyNumberFormat="1" applyFill="1" applyBorder="1" applyAlignment="1">
      <alignment shrinkToFit="1"/>
    </xf>
    <xf numFmtId="20" fontId="0" fillId="2" borderId="13" xfId="0" applyNumberFormat="1" applyFill="1" applyBorder="1"/>
    <xf numFmtId="0" fontId="0" fillId="2" borderId="13" xfId="0" applyFill="1" applyBorder="1"/>
    <xf numFmtId="43" fontId="0" fillId="2" borderId="13" xfId="1" applyFont="1" applyFill="1" applyBorder="1"/>
    <xf numFmtId="43" fontId="0" fillId="2" borderId="14" xfId="1" applyFont="1" applyFill="1" applyBorder="1"/>
    <xf numFmtId="22" fontId="0" fillId="2" borderId="15" xfId="0" applyNumberFormat="1" applyFill="1" applyBorder="1" applyAlignment="1">
      <alignment shrinkToFit="1"/>
    </xf>
    <xf numFmtId="20" fontId="0" fillId="2" borderId="16" xfId="0" applyNumberFormat="1" applyFill="1" applyBorder="1"/>
    <xf numFmtId="0" fontId="0" fillId="2" borderId="16" xfId="0" applyFill="1" applyBorder="1"/>
    <xf numFmtId="43" fontId="0" fillId="2" borderId="16" xfId="1" applyFont="1" applyFill="1" applyBorder="1" applyAlignment="1"/>
    <xf numFmtId="43" fontId="0" fillId="2" borderId="17" xfId="1" applyFont="1" applyFill="1" applyBorder="1" applyAlignment="1"/>
    <xf numFmtId="43" fontId="0" fillId="2" borderId="16" xfId="1" applyFont="1" applyFill="1" applyBorder="1"/>
    <xf numFmtId="43" fontId="0" fillId="2" borderId="17" xfId="1" applyFont="1" applyFill="1" applyBorder="1"/>
    <xf numFmtId="22" fontId="0" fillId="2" borderId="0" xfId="0" applyNumberFormat="1" applyFill="1"/>
    <xf numFmtId="22" fontId="0" fillId="2" borderId="18" xfId="0" applyNumberFormat="1" applyFill="1" applyBorder="1" applyAlignment="1">
      <alignment shrinkToFit="1"/>
    </xf>
    <xf numFmtId="20" fontId="0" fillId="2" borderId="19" xfId="0" applyNumberFormat="1" applyFill="1" applyBorder="1"/>
    <xf numFmtId="0" fontId="0" fillId="2" borderId="19" xfId="0" applyFill="1" applyBorder="1"/>
    <xf numFmtId="43" fontId="0" fillId="2" borderId="19" xfId="1" applyFont="1" applyFill="1" applyBorder="1"/>
    <xf numFmtId="43" fontId="0" fillId="2" borderId="20" xfId="1" applyFont="1" applyFill="1" applyBorder="1"/>
    <xf numFmtId="22" fontId="0" fillId="2" borderId="15" xfId="0" applyNumberFormat="1" applyFill="1" applyBorder="1"/>
    <xf numFmtId="43" fontId="0" fillId="2" borderId="19" xfId="1" applyFont="1" applyFill="1" applyBorder="1" applyAlignment="1"/>
    <xf numFmtId="43" fontId="0" fillId="2" borderId="20" xfId="1" applyFont="1" applyFill="1" applyBorder="1" applyAlignment="1"/>
    <xf numFmtId="164" fontId="2" fillId="2" borderId="21" xfId="1" applyNumberFormat="1" applyFont="1" applyFill="1" applyBorder="1" applyAlignment="1">
      <alignment horizontal="center"/>
    </xf>
    <xf numFmtId="164" fontId="0" fillId="2" borderId="0" xfId="1" applyNumberFormat="1" applyFont="1" applyFill="1"/>
    <xf numFmtId="164" fontId="5" fillId="2" borderId="4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 wrapText="1"/>
    </xf>
    <xf numFmtId="164" fontId="5" fillId="2" borderId="8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1A5D7-FAEE-4979-A027-75D6365EC7A3}">
  <dimension ref="A1:AM170"/>
  <sheetViews>
    <sheetView tabSelected="1" zoomScaleNormal="100" workbookViewId="0">
      <pane ySplit="3" topLeftCell="A64" activePane="bottomLeft" state="frozen"/>
      <selection activeCell="I5" sqref="I5"/>
      <selection pane="bottomLeft" activeCell="A72" sqref="A72"/>
    </sheetView>
  </sheetViews>
  <sheetFormatPr defaultRowHeight="14.4" x14ac:dyDescent="0.3"/>
  <cols>
    <col min="1" max="1" width="17.109375" bestFit="1" customWidth="1"/>
    <col min="2" max="2" width="7.88671875" bestFit="1" customWidth="1"/>
    <col min="3" max="3" width="7.5546875" bestFit="1" customWidth="1"/>
    <col min="4" max="4" width="11.21875" customWidth="1"/>
    <col min="5" max="5" width="11.6640625" customWidth="1"/>
    <col min="6" max="6" width="10.6640625" customWidth="1"/>
    <col min="7" max="7" width="16.33203125" bestFit="1" customWidth="1"/>
    <col min="9" max="9" width="16.109375" bestFit="1" customWidth="1"/>
    <col min="10" max="10" width="8.109375" bestFit="1" customWidth="1"/>
    <col min="11" max="11" width="7.88671875" bestFit="1" customWidth="1"/>
    <col min="12" max="12" width="12.21875" bestFit="1" customWidth="1"/>
    <col min="13" max="13" width="11.109375" bestFit="1" customWidth="1"/>
    <col min="14" max="14" width="10.88671875" customWidth="1"/>
    <col min="15" max="15" width="11.109375" bestFit="1" customWidth="1"/>
    <col min="17" max="17" width="16.109375" bestFit="1" customWidth="1"/>
    <col min="18" max="18" width="8.109375" bestFit="1" customWidth="1"/>
    <col min="19" max="19" width="7.88671875" bestFit="1" customWidth="1"/>
    <col min="20" max="20" width="11.88671875" bestFit="1" customWidth="1"/>
    <col min="21" max="21" width="11.109375" bestFit="1" customWidth="1"/>
    <col min="22" max="22" width="11.44140625" customWidth="1"/>
    <col min="23" max="23" width="11.109375" bestFit="1" customWidth="1"/>
    <col min="25" max="25" width="16.109375" bestFit="1" customWidth="1"/>
    <col min="26" max="26" width="8.109375" bestFit="1" customWidth="1"/>
    <col min="27" max="27" width="7.88671875" bestFit="1" customWidth="1"/>
    <col min="28" max="28" width="11.88671875" bestFit="1" customWidth="1"/>
    <col min="29" max="29" width="11.109375" bestFit="1" customWidth="1"/>
    <col min="30" max="30" width="10.88671875" customWidth="1"/>
    <col min="31" max="31" width="10" bestFit="1" customWidth="1"/>
    <col min="33" max="33" width="16.109375" bestFit="1" customWidth="1"/>
    <col min="34" max="34" width="8.109375" bestFit="1" customWidth="1"/>
    <col min="35" max="35" width="7.88671875" bestFit="1" customWidth="1"/>
    <col min="36" max="36" width="11.88671875" bestFit="1" customWidth="1"/>
    <col min="37" max="37" width="11.109375" bestFit="1" customWidth="1"/>
    <col min="38" max="38" width="11" customWidth="1"/>
    <col min="39" max="39" width="11.109375" bestFit="1" customWidth="1"/>
  </cols>
  <sheetData>
    <row r="1" spans="1:39" ht="15" thickBot="1" x14ac:dyDescent="0.35">
      <c r="A1" s="1" t="s">
        <v>0</v>
      </c>
      <c r="B1" s="2"/>
      <c r="C1" s="2"/>
      <c r="D1" s="2"/>
      <c r="E1" s="2"/>
      <c r="F1" s="2"/>
      <c r="G1" s="3"/>
      <c r="H1" s="4"/>
      <c r="I1" s="1" t="s">
        <v>1</v>
      </c>
      <c r="J1" s="2"/>
      <c r="K1" s="2"/>
      <c r="L1" s="2"/>
      <c r="M1" s="2"/>
      <c r="N1" s="2"/>
      <c r="O1" s="3"/>
      <c r="P1" s="4"/>
      <c r="Q1" s="1" t="s">
        <v>2</v>
      </c>
      <c r="R1" s="2"/>
      <c r="S1" s="2"/>
      <c r="T1" s="2"/>
      <c r="U1" s="2"/>
      <c r="V1" s="2"/>
      <c r="W1" s="3"/>
      <c r="X1" s="4"/>
      <c r="Y1" s="5" t="s">
        <v>3</v>
      </c>
      <c r="Z1" s="6"/>
      <c r="AA1" s="6"/>
      <c r="AB1" s="6"/>
      <c r="AC1" s="6"/>
      <c r="AD1" s="6"/>
      <c r="AE1" s="7"/>
      <c r="AF1" s="4"/>
      <c r="AG1" s="5" t="s">
        <v>4</v>
      </c>
      <c r="AH1" s="6"/>
      <c r="AI1" s="6"/>
      <c r="AJ1" s="6"/>
      <c r="AK1" s="6"/>
      <c r="AL1" s="6"/>
      <c r="AM1" s="7"/>
    </row>
    <row r="2" spans="1:39" ht="15" thickBot="1" x14ac:dyDescent="0.35">
      <c r="A2" s="8" t="s">
        <v>5</v>
      </c>
      <c r="B2" s="8" t="s">
        <v>6</v>
      </c>
      <c r="C2" s="8" t="s">
        <v>7</v>
      </c>
      <c r="D2" s="9" t="s">
        <v>8</v>
      </c>
      <c r="E2" s="9" t="s">
        <v>9</v>
      </c>
      <c r="F2" s="10" t="s">
        <v>10</v>
      </c>
      <c r="G2" s="10" t="s">
        <v>11</v>
      </c>
      <c r="H2" s="4"/>
      <c r="I2" s="11" t="s">
        <v>5</v>
      </c>
      <c r="J2" s="11" t="s">
        <v>6</v>
      </c>
      <c r="K2" s="11" t="s">
        <v>7</v>
      </c>
      <c r="L2" s="12" t="s">
        <v>8</v>
      </c>
      <c r="M2" s="12" t="s">
        <v>9</v>
      </c>
      <c r="N2" s="13" t="s">
        <v>10</v>
      </c>
      <c r="O2" s="13" t="s">
        <v>11</v>
      </c>
      <c r="P2" s="4"/>
      <c r="Q2" s="11" t="s">
        <v>5</v>
      </c>
      <c r="R2" s="11" t="s">
        <v>6</v>
      </c>
      <c r="S2" s="11" t="s">
        <v>7</v>
      </c>
      <c r="T2" s="12" t="s">
        <v>8</v>
      </c>
      <c r="U2" s="12" t="s">
        <v>9</v>
      </c>
      <c r="V2" s="13" t="s">
        <v>10</v>
      </c>
      <c r="W2" s="13" t="s">
        <v>11</v>
      </c>
      <c r="X2" s="4"/>
      <c r="Y2" s="11" t="s">
        <v>5</v>
      </c>
      <c r="Z2" s="11" t="s">
        <v>6</v>
      </c>
      <c r="AA2" s="11" t="s">
        <v>7</v>
      </c>
      <c r="AB2" s="12" t="s">
        <v>8</v>
      </c>
      <c r="AC2" s="12" t="s">
        <v>9</v>
      </c>
      <c r="AD2" s="13" t="s">
        <v>10</v>
      </c>
      <c r="AE2" s="13" t="s">
        <v>11</v>
      </c>
      <c r="AF2" s="4"/>
      <c r="AG2" s="11" t="s">
        <v>5</v>
      </c>
      <c r="AH2" s="11" t="s">
        <v>6</v>
      </c>
      <c r="AI2" s="11" t="s">
        <v>7</v>
      </c>
      <c r="AJ2" s="12" t="s">
        <v>8</v>
      </c>
      <c r="AK2" s="12" t="s">
        <v>9</v>
      </c>
      <c r="AL2" s="13" t="s">
        <v>10</v>
      </c>
      <c r="AM2" s="13" t="s">
        <v>11</v>
      </c>
    </row>
    <row r="3" spans="1:39" ht="29.4" thickBot="1" x14ac:dyDescent="0.35">
      <c r="A3" s="14"/>
      <c r="B3" s="14"/>
      <c r="C3" s="14"/>
      <c r="D3" s="15"/>
      <c r="E3" s="15"/>
      <c r="F3" s="16" t="s">
        <v>12</v>
      </c>
      <c r="G3" s="17" t="s">
        <v>13</v>
      </c>
      <c r="H3" s="4"/>
      <c r="I3" s="18"/>
      <c r="J3" s="18"/>
      <c r="K3" s="18"/>
      <c r="L3" s="19"/>
      <c r="M3" s="19"/>
      <c r="N3" s="20" t="s">
        <v>12</v>
      </c>
      <c r="O3" s="21" t="s">
        <v>13</v>
      </c>
      <c r="P3" s="4"/>
      <c r="Q3" s="18"/>
      <c r="R3" s="18"/>
      <c r="S3" s="18"/>
      <c r="T3" s="19"/>
      <c r="U3" s="19"/>
      <c r="V3" s="20" t="s">
        <v>12</v>
      </c>
      <c r="W3" s="21" t="s">
        <v>13</v>
      </c>
      <c r="X3" s="4"/>
      <c r="Y3" s="18"/>
      <c r="Z3" s="18"/>
      <c r="AA3" s="18"/>
      <c r="AB3" s="19"/>
      <c r="AC3" s="19"/>
      <c r="AD3" s="20" t="s">
        <v>12</v>
      </c>
      <c r="AE3" s="21" t="s">
        <v>13</v>
      </c>
      <c r="AF3" s="4"/>
      <c r="AG3" s="18"/>
      <c r="AH3" s="18"/>
      <c r="AI3" s="18"/>
      <c r="AJ3" s="19"/>
      <c r="AK3" s="19"/>
      <c r="AL3" s="20" t="s">
        <v>12</v>
      </c>
      <c r="AM3" s="21" t="s">
        <v>13</v>
      </c>
    </row>
    <row r="4" spans="1:39" ht="15" thickBot="1" x14ac:dyDescent="0.35">
      <c r="A4" s="22">
        <v>44374.121527776733</v>
      </c>
      <c r="B4" s="23">
        <v>44374.121527776733</v>
      </c>
      <c r="C4" s="24" t="s">
        <v>14</v>
      </c>
      <c r="D4" s="25">
        <v>31880.856345020198</v>
      </c>
      <c r="E4" s="25">
        <v>2781.2917735999999</v>
      </c>
      <c r="F4" s="24">
        <v>21400.080000000002</v>
      </c>
      <c r="G4" s="26">
        <v>18618.7882264</v>
      </c>
      <c r="H4" s="4"/>
      <c r="I4" s="22">
        <v>44403.781249999272</v>
      </c>
      <c r="J4" s="23">
        <v>44403.781249999272</v>
      </c>
      <c r="K4" s="24" t="s">
        <v>15</v>
      </c>
      <c r="L4" s="27">
        <v>21498.400300000001</v>
      </c>
      <c r="M4" s="27">
        <v>11802.235710000001</v>
      </c>
      <c r="N4" s="24">
        <v>22100.080000000002</v>
      </c>
      <c r="O4" s="28">
        <v>10297.844290000001</v>
      </c>
      <c r="P4" s="4"/>
      <c r="Q4" s="29">
        <v>44475.475694434688</v>
      </c>
      <c r="R4" s="30">
        <v>44475.475694434688</v>
      </c>
      <c r="S4" s="31" t="s">
        <v>16</v>
      </c>
      <c r="T4" s="32">
        <v>32154.672399999999</v>
      </c>
      <c r="U4" s="32">
        <v>10053.344713500001</v>
      </c>
      <c r="V4" s="31">
        <v>23200.080000000002</v>
      </c>
      <c r="W4" s="33">
        <v>13146.735286500001</v>
      </c>
      <c r="X4" s="4"/>
      <c r="Y4" s="29">
        <v>44519.562499977124</v>
      </c>
      <c r="Z4" s="30">
        <v>44519.562499977124</v>
      </c>
      <c r="AA4" s="31" t="s">
        <v>17</v>
      </c>
      <c r="AB4" s="32">
        <v>32950.094799999999</v>
      </c>
      <c r="AC4" s="32">
        <v>14723.366932999999</v>
      </c>
      <c r="AD4" s="31">
        <v>23200.080000000002</v>
      </c>
      <c r="AE4" s="33">
        <v>8476.7130670000024</v>
      </c>
      <c r="AF4" s="4"/>
      <c r="AG4" s="22">
        <v>44530.7361111067</v>
      </c>
      <c r="AH4" s="23">
        <v>44530.7361111067</v>
      </c>
      <c r="AI4" s="24" t="s">
        <v>17</v>
      </c>
      <c r="AJ4" s="27">
        <v>24124.8891</v>
      </c>
      <c r="AK4" s="27">
        <v>15501.617332899999</v>
      </c>
      <c r="AL4" s="24">
        <v>23100.080000000002</v>
      </c>
      <c r="AM4" s="28">
        <v>7598.4626671000024</v>
      </c>
    </row>
    <row r="5" spans="1:39" x14ac:dyDescent="0.3">
      <c r="A5" s="34">
        <v>44374.121527776733</v>
      </c>
      <c r="B5" s="35">
        <v>44374.121527776733</v>
      </c>
      <c r="C5" s="36" t="s">
        <v>17</v>
      </c>
      <c r="D5" s="37">
        <v>31880.856345020198</v>
      </c>
      <c r="E5" s="37">
        <v>2781.2917735999999</v>
      </c>
      <c r="F5" s="36">
        <v>21600.080000000002</v>
      </c>
      <c r="G5" s="38">
        <v>18818.7882264</v>
      </c>
      <c r="H5" s="4"/>
      <c r="I5" s="34">
        <v>44403.784722221491</v>
      </c>
      <c r="J5" s="35">
        <v>44403.784722221491</v>
      </c>
      <c r="K5" s="36" t="s">
        <v>15</v>
      </c>
      <c r="L5" s="39">
        <v>19407.270199999999</v>
      </c>
      <c r="M5" s="39">
        <v>11707.465469999999</v>
      </c>
      <c r="N5" s="36">
        <v>22100.080000000002</v>
      </c>
      <c r="O5" s="40">
        <v>10392.614530000003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34">
        <v>44530.7361111067</v>
      </c>
      <c r="AH5" s="35">
        <v>44530.7361111067</v>
      </c>
      <c r="AI5" s="36" t="s">
        <v>18</v>
      </c>
      <c r="AJ5" s="39">
        <v>24124.8891</v>
      </c>
      <c r="AK5" s="39">
        <v>15503.2041501</v>
      </c>
      <c r="AL5" s="36">
        <v>24300.080000000002</v>
      </c>
      <c r="AM5" s="40">
        <v>8796.8758499000014</v>
      </c>
    </row>
    <row r="6" spans="1:39" x14ac:dyDescent="0.3">
      <c r="A6" s="34">
        <v>44374.121527776733</v>
      </c>
      <c r="B6" s="35">
        <v>44374.121527776733</v>
      </c>
      <c r="C6" s="36" t="s">
        <v>15</v>
      </c>
      <c r="D6" s="37">
        <v>31880.856345020198</v>
      </c>
      <c r="E6" s="37">
        <v>2781.2917735999999</v>
      </c>
      <c r="F6" s="36">
        <v>21100.080000000002</v>
      </c>
      <c r="G6" s="38">
        <v>18318.7882264</v>
      </c>
      <c r="H6" s="4"/>
      <c r="I6" s="34">
        <v>44405.489583331015</v>
      </c>
      <c r="J6" s="35">
        <v>44405.489583331015</v>
      </c>
      <c r="K6" s="36" t="s">
        <v>15</v>
      </c>
      <c r="L6" s="39">
        <v>21523.124599999999</v>
      </c>
      <c r="M6" s="39">
        <v>1821.9051079999999</v>
      </c>
      <c r="N6" s="36">
        <v>22100.080000000002</v>
      </c>
      <c r="O6" s="40">
        <v>20278.174892000003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34">
        <v>44530.7361111067</v>
      </c>
      <c r="AH6" s="35">
        <v>44530.7361111067</v>
      </c>
      <c r="AI6" s="36" t="s">
        <v>16</v>
      </c>
      <c r="AJ6" s="39">
        <v>24124.8891</v>
      </c>
      <c r="AK6" s="39">
        <v>15503.2041501</v>
      </c>
      <c r="AL6" s="36">
        <v>23600.080000000002</v>
      </c>
      <c r="AM6" s="40">
        <v>8096.8758499000014</v>
      </c>
    </row>
    <row r="7" spans="1:39" x14ac:dyDescent="0.3">
      <c r="A7" s="34">
        <v>44374.124999998952</v>
      </c>
      <c r="B7" s="35">
        <v>44374.124999998952</v>
      </c>
      <c r="C7" s="36" t="s">
        <v>14</v>
      </c>
      <c r="D7" s="37">
        <v>31847.9024591858</v>
      </c>
      <c r="E7" s="37">
        <v>2553.0080981999999</v>
      </c>
      <c r="F7" s="36">
        <v>21400.080000000002</v>
      </c>
      <c r="G7" s="38">
        <v>18847.071901800002</v>
      </c>
      <c r="H7" s="41"/>
      <c r="I7" s="34">
        <v>44408.013888884219</v>
      </c>
      <c r="J7" s="35">
        <v>44408.013888884219</v>
      </c>
      <c r="K7" s="36" t="s">
        <v>15</v>
      </c>
      <c r="L7" s="39">
        <v>22500.080000000002</v>
      </c>
      <c r="M7" s="39">
        <v>13550.41021</v>
      </c>
      <c r="N7" s="36">
        <v>23100.080000000002</v>
      </c>
      <c r="O7" s="40">
        <v>9549.6697900000017</v>
      </c>
      <c r="P7" s="41"/>
      <c r="Q7" s="41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34">
        <v>44532.770833327028</v>
      </c>
      <c r="AH7" s="35">
        <v>44532.770833327028</v>
      </c>
      <c r="AI7" s="36" t="s">
        <v>14</v>
      </c>
      <c r="AJ7" s="39">
        <v>22952.919399999999</v>
      </c>
      <c r="AK7" s="39">
        <v>12204.617900699999</v>
      </c>
      <c r="AL7" s="36">
        <v>24300.080000000002</v>
      </c>
      <c r="AM7" s="40">
        <v>12095.462099300003</v>
      </c>
    </row>
    <row r="8" spans="1:39" x14ac:dyDescent="0.3">
      <c r="A8" s="34">
        <v>44374.124999998952</v>
      </c>
      <c r="B8" s="35">
        <v>44374.124999998952</v>
      </c>
      <c r="C8" s="36" t="s">
        <v>17</v>
      </c>
      <c r="D8" s="37">
        <v>31847.9024591858</v>
      </c>
      <c r="E8" s="37">
        <v>2553.0080981999999</v>
      </c>
      <c r="F8" s="36">
        <v>21600.080000000002</v>
      </c>
      <c r="G8" s="38">
        <v>19047.071901800002</v>
      </c>
      <c r="H8" s="4"/>
      <c r="I8" s="34">
        <v>44408.017361106438</v>
      </c>
      <c r="J8" s="35">
        <v>44408.017361106438</v>
      </c>
      <c r="K8" s="36" t="s">
        <v>15</v>
      </c>
      <c r="L8" s="39">
        <v>22900.080000000002</v>
      </c>
      <c r="M8" s="39">
        <v>13450.769850000001</v>
      </c>
      <c r="N8" s="36">
        <v>23100.080000000002</v>
      </c>
      <c r="O8" s="40">
        <v>9649.3101500000012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34">
        <v>44532.770833327028</v>
      </c>
      <c r="AH8" s="35">
        <v>44532.770833327028</v>
      </c>
      <c r="AI8" s="36" t="s">
        <v>17</v>
      </c>
      <c r="AJ8" s="39">
        <v>22957.739399999999</v>
      </c>
      <c r="AK8" s="39">
        <v>12207.1810883</v>
      </c>
      <c r="AL8" s="36">
        <v>23200.080000000002</v>
      </c>
      <c r="AM8" s="40">
        <v>10992.898911700002</v>
      </c>
    </row>
    <row r="9" spans="1:39" x14ac:dyDescent="0.3">
      <c r="A9" s="34">
        <v>44374.124999998952</v>
      </c>
      <c r="B9" s="35">
        <v>44374.124999998952</v>
      </c>
      <c r="C9" s="36" t="s">
        <v>15</v>
      </c>
      <c r="D9" s="37">
        <v>31847.9024591858</v>
      </c>
      <c r="E9" s="37">
        <v>2553.0080981999999</v>
      </c>
      <c r="F9" s="36">
        <v>21100.080000000002</v>
      </c>
      <c r="G9" s="38">
        <v>18547.071901800002</v>
      </c>
      <c r="H9" s="4"/>
      <c r="I9" s="34">
        <v>44408.020833328657</v>
      </c>
      <c r="J9" s="35">
        <v>44408.020833328657</v>
      </c>
      <c r="K9" s="36" t="s">
        <v>15</v>
      </c>
      <c r="L9" s="39">
        <v>20168.406900000002</v>
      </c>
      <c r="M9" s="39">
        <v>3387.8052699999998</v>
      </c>
      <c r="N9" s="36">
        <v>23100.080000000002</v>
      </c>
      <c r="O9" s="40">
        <v>19712.274730000001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34">
        <v>44532.770833327028</v>
      </c>
      <c r="AH9" s="35">
        <v>44532.770833327028</v>
      </c>
      <c r="AI9" s="36" t="s">
        <v>18</v>
      </c>
      <c r="AJ9" s="39">
        <v>22957.739399999999</v>
      </c>
      <c r="AK9" s="39">
        <v>12208.4626821</v>
      </c>
      <c r="AL9" s="36">
        <v>24200.080000000002</v>
      </c>
      <c r="AM9" s="40">
        <v>11991.617317900002</v>
      </c>
    </row>
    <row r="10" spans="1:39" x14ac:dyDescent="0.3">
      <c r="A10" s="34">
        <v>44374.13194444339</v>
      </c>
      <c r="B10" s="35">
        <v>44374.13194444339</v>
      </c>
      <c r="C10" s="36" t="s">
        <v>14</v>
      </c>
      <c r="D10" s="37">
        <v>21388.522295540901</v>
      </c>
      <c r="E10" s="37">
        <v>2146.307472</v>
      </c>
      <c r="F10" s="36">
        <v>21400.080000000002</v>
      </c>
      <c r="G10" s="38">
        <v>19253.772528000001</v>
      </c>
      <c r="H10" s="4"/>
      <c r="I10" s="34">
        <v>44427.600694421533</v>
      </c>
      <c r="J10" s="35">
        <v>44427.600694421533</v>
      </c>
      <c r="K10" s="36" t="s">
        <v>15</v>
      </c>
      <c r="L10" s="39">
        <v>32025.9503</v>
      </c>
      <c r="M10" s="39">
        <v>5169.829068</v>
      </c>
      <c r="N10" s="36">
        <v>23100.080000000002</v>
      </c>
      <c r="O10" s="40">
        <v>17930.250932000003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34">
        <v>44532.770833327028</v>
      </c>
      <c r="AH10" s="35">
        <v>44532.770833327028</v>
      </c>
      <c r="AI10" s="36" t="s">
        <v>19</v>
      </c>
      <c r="AJ10" s="39">
        <v>22955.329399999999</v>
      </c>
      <c r="AK10" s="39">
        <v>12205.899494499999</v>
      </c>
      <c r="AL10" s="36">
        <v>24400.080000000002</v>
      </c>
      <c r="AM10" s="40">
        <v>12194.180505500002</v>
      </c>
    </row>
    <row r="11" spans="1:39" x14ac:dyDescent="0.3">
      <c r="A11" s="34">
        <v>44374.13194444339</v>
      </c>
      <c r="B11" s="35">
        <v>44374.13194444339</v>
      </c>
      <c r="C11" s="36" t="s">
        <v>17</v>
      </c>
      <c r="D11" s="37">
        <v>21390.721855628901</v>
      </c>
      <c r="E11" s="37">
        <v>2146.5266394999999</v>
      </c>
      <c r="F11" s="36">
        <v>21700.080000000002</v>
      </c>
      <c r="G11" s="38">
        <v>19553.553360500002</v>
      </c>
      <c r="H11" s="4"/>
      <c r="I11" s="34">
        <v>44427.999999976717</v>
      </c>
      <c r="J11" s="35">
        <v>44427.999999976717</v>
      </c>
      <c r="K11" s="36" t="s">
        <v>14</v>
      </c>
      <c r="L11" s="39">
        <v>27832.3135</v>
      </c>
      <c r="M11" s="39">
        <v>2533.3057090000002</v>
      </c>
      <c r="N11" s="36">
        <v>23700.080000000002</v>
      </c>
      <c r="O11" s="40">
        <v>21166.774291000002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34">
        <v>44532.770833327028</v>
      </c>
      <c r="AH11" s="35">
        <v>44532.770833327028</v>
      </c>
      <c r="AI11" s="36" t="s">
        <v>20</v>
      </c>
      <c r="AJ11" s="39">
        <v>22957.739399999999</v>
      </c>
      <c r="AK11" s="39">
        <v>12207.1810883</v>
      </c>
      <c r="AL11" s="36">
        <v>24300.080000000002</v>
      </c>
      <c r="AM11" s="40">
        <v>12092.898911700002</v>
      </c>
    </row>
    <row r="12" spans="1:39" x14ac:dyDescent="0.3">
      <c r="A12" s="34">
        <v>44374.13194444339</v>
      </c>
      <c r="B12" s="35">
        <v>44374.13194444339</v>
      </c>
      <c r="C12" s="36" t="s">
        <v>15</v>
      </c>
      <c r="D12" s="37">
        <v>21388.522295540901</v>
      </c>
      <c r="E12" s="37">
        <v>2146.307472</v>
      </c>
      <c r="F12" s="36">
        <v>21200.080000000002</v>
      </c>
      <c r="G12" s="38">
        <v>19053.772528000001</v>
      </c>
      <c r="H12" s="4"/>
      <c r="I12" s="34">
        <v>44427.999999976717</v>
      </c>
      <c r="J12" s="35">
        <v>44427.999999976717</v>
      </c>
      <c r="K12" s="36" t="s">
        <v>17</v>
      </c>
      <c r="L12" s="39">
        <v>27832.3135</v>
      </c>
      <c r="M12" s="39">
        <v>2533.3057090000002</v>
      </c>
      <c r="N12" s="36">
        <v>24100.080000000002</v>
      </c>
      <c r="O12" s="40">
        <v>21566.774291000002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34">
        <v>44532.770833327028</v>
      </c>
      <c r="AH12" s="35">
        <v>44532.770833327028</v>
      </c>
      <c r="AI12" s="36" t="s">
        <v>15</v>
      </c>
      <c r="AJ12" s="39">
        <v>22955.329399999999</v>
      </c>
      <c r="AK12" s="39">
        <v>12205.899494499999</v>
      </c>
      <c r="AL12" s="36">
        <v>24700.080000000002</v>
      </c>
      <c r="AM12" s="40">
        <v>12494.180505500002</v>
      </c>
    </row>
    <row r="13" spans="1:39" x14ac:dyDescent="0.3">
      <c r="A13" s="34">
        <v>44374.135416665609</v>
      </c>
      <c r="B13" s="35">
        <v>44374.135416665609</v>
      </c>
      <c r="C13" s="36" t="s">
        <v>14</v>
      </c>
      <c r="D13" s="37">
        <v>19185.854532459802</v>
      </c>
      <c r="E13" s="37">
        <v>2052.2964538000001</v>
      </c>
      <c r="F13" s="36">
        <v>21400.080000000002</v>
      </c>
      <c r="G13" s="38">
        <v>19347.7835462</v>
      </c>
      <c r="H13" s="4"/>
      <c r="I13" s="34">
        <v>44427.999999976717</v>
      </c>
      <c r="J13" s="35">
        <v>44427.999999976717</v>
      </c>
      <c r="K13" s="36" t="s">
        <v>18</v>
      </c>
      <c r="L13" s="39">
        <v>27832.3135</v>
      </c>
      <c r="M13" s="39">
        <v>2533.3057090000002</v>
      </c>
      <c r="N13" s="36">
        <v>24500.080000000002</v>
      </c>
      <c r="O13" s="40">
        <v>21966.774291000002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34">
        <v>44532.770833327028</v>
      </c>
      <c r="AH13" s="35">
        <v>44532.770833327028</v>
      </c>
      <c r="AI13" s="36" t="s">
        <v>16</v>
      </c>
      <c r="AJ13" s="39">
        <v>22957.739399999999</v>
      </c>
      <c r="AK13" s="39">
        <v>12207.1810883</v>
      </c>
      <c r="AL13" s="36">
        <v>23700.080000000002</v>
      </c>
      <c r="AM13" s="40">
        <v>11492.898911700002</v>
      </c>
    </row>
    <row r="14" spans="1:39" x14ac:dyDescent="0.3">
      <c r="A14" s="34">
        <v>44374.135416665609</v>
      </c>
      <c r="B14" s="35">
        <v>44374.135416665609</v>
      </c>
      <c r="C14" s="36" t="s">
        <v>17</v>
      </c>
      <c r="D14" s="37">
        <v>19187.825951955499</v>
      </c>
      <c r="E14" s="37">
        <v>2052.5058932000002</v>
      </c>
      <c r="F14" s="36">
        <v>21700.080000000002</v>
      </c>
      <c r="G14" s="38">
        <v>19647.574106800002</v>
      </c>
      <c r="H14" s="4"/>
      <c r="I14" s="34">
        <v>44427.999999976717</v>
      </c>
      <c r="J14" s="35">
        <v>44427.999999976717</v>
      </c>
      <c r="K14" s="36" t="s">
        <v>15</v>
      </c>
      <c r="L14" s="39">
        <v>27832.3135</v>
      </c>
      <c r="M14" s="39">
        <v>2533.3057090000002</v>
      </c>
      <c r="N14" s="36">
        <v>23300.080000000002</v>
      </c>
      <c r="O14" s="40">
        <v>20766.774291000002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34">
        <v>44539.927083320363</v>
      </c>
      <c r="AH14" s="35">
        <v>44539.927083320363</v>
      </c>
      <c r="AI14" s="36" t="s">
        <v>16</v>
      </c>
      <c r="AJ14" s="39">
        <v>11655.9254</v>
      </c>
      <c r="AK14" s="39">
        <v>4192.5107988</v>
      </c>
      <c r="AL14" s="36">
        <v>23200.080000000002</v>
      </c>
      <c r="AM14" s="40">
        <v>19007.5692012</v>
      </c>
    </row>
    <row r="15" spans="1:39" x14ac:dyDescent="0.3">
      <c r="A15" s="34">
        <v>44374.135416665609</v>
      </c>
      <c r="B15" s="35">
        <v>44374.135416665609</v>
      </c>
      <c r="C15" s="36" t="s">
        <v>15</v>
      </c>
      <c r="D15" s="37">
        <v>19185.854532459802</v>
      </c>
      <c r="E15" s="37">
        <v>2052.2964538000001</v>
      </c>
      <c r="F15" s="36">
        <v>21200.080000000002</v>
      </c>
      <c r="G15" s="38">
        <v>19147.7835462</v>
      </c>
      <c r="H15" s="4"/>
      <c r="I15" s="34">
        <v>44428.416666642996</v>
      </c>
      <c r="J15" s="35">
        <v>44428.416666642996</v>
      </c>
      <c r="K15" s="36" t="s">
        <v>14</v>
      </c>
      <c r="L15" s="39">
        <v>31834.2137</v>
      </c>
      <c r="M15" s="39">
        <v>2543.286345</v>
      </c>
      <c r="N15" s="36">
        <v>23600.080000000002</v>
      </c>
      <c r="O15" s="40">
        <v>21056.793655000001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34">
        <v>44539.930555542582</v>
      </c>
      <c r="AH15" s="35">
        <v>44539.930555542582</v>
      </c>
      <c r="AI15" s="36" t="s">
        <v>16</v>
      </c>
      <c r="AJ15" s="39">
        <v>11576.828100000001</v>
      </c>
      <c r="AK15" s="39">
        <v>3941.9368466000001</v>
      </c>
      <c r="AL15" s="36">
        <v>23200.080000000002</v>
      </c>
      <c r="AM15" s="40">
        <v>19258.1431534</v>
      </c>
    </row>
    <row r="16" spans="1:39" ht="15" thickBot="1" x14ac:dyDescent="0.35">
      <c r="A16" s="34">
        <v>44378.336805550585</v>
      </c>
      <c r="B16" s="35">
        <v>44378.336805550585</v>
      </c>
      <c r="C16" s="36" t="s">
        <v>14</v>
      </c>
      <c r="D16" s="37">
        <v>31262.061472964499</v>
      </c>
      <c r="E16" s="37">
        <v>729.86526949999995</v>
      </c>
      <c r="F16" s="36">
        <v>21300.080000000002</v>
      </c>
      <c r="G16" s="38">
        <v>20570.214730500003</v>
      </c>
      <c r="H16" s="4"/>
      <c r="I16" s="34">
        <v>44428.416666642996</v>
      </c>
      <c r="J16" s="35">
        <v>44428.416666642996</v>
      </c>
      <c r="K16" s="36" t="s">
        <v>17</v>
      </c>
      <c r="L16" s="39">
        <v>31834.2137</v>
      </c>
      <c r="M16" s="39">
        <v>2543.286345</v>
      </c>
      <c r="N16" s="36">
        <v>24000.080000000002</v>
      </c>
      <c r="O16" s="40">
        <v>21456.793655000001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2">
        <v>44539.934027764801</v>
      </c>
      <c r="AH16" s="43">
        <v>44539.934027764801</v>
      </c>
      <c r="AI16" s="44" t="s">
        <v>16</v>
      </c>
      <c r="AJ16" s="45">
        <v>11502.438099999999</v>
      </c>
      <c r="AK16" s="45">
        <v>3586.2893727999999</v>
      </c>
      <c r="AL16" s="44">
        <v>23200.080000000002</v>
      </c>
      <c r="AM16" s="46">
        <v>19613.790627200004</v>
      </c>
    </row>
    <row r="17" spans="1:39" x14ac:dyDescent="0.3">
      <c r="A17" s="34">
        <v>44378.336805550585</v>
      </c>
      <c r="B17" s="35">
        <v>44378.336805550585</v>
      </c>
      <c r="C17" s="36" t="s">
        <v>17</v>
      </c>
      <c r="D17" s="37">
        <v>31262.061472964499</v>
      </c>
      <c r="E17" s="37">
        <v>729.86526949999995</v>
      </c>
      <c r="F17" s="36">
        <v>21500.080000000002</v>
      </c>
      <c r="G17" s="38">
        <v>20770.214730500003</v>
      </c>
      <c r="H17" s="4"/>
      <c r="I17" s="34">
        <v>44428.416666642996</v>
      </c>
      <c r="J17" s="35">
        <v>44428.416666642996</v>
      </c>
      <c r="K17" s="36" t="s">
        <v>18</v>
      </c>
      <c r="L17" s="39">
        <v>31834.2137</v>
      </c>
      <c r="M17" s="39">
        <v>2543.286345</v>
      </c>
      <c r="N17" s="36">
        <v>24400.080000000002</v>
      </c>
      <c r="O17" s="40">
        <v>21856.793655000001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3">
      <c r="A18" s="34">
        <v>44378.336805550585</v>
      </c>
      <c r="B18" s="35">
        <v>44378.336805550585</v>
      </c>
      <c r="C18" s="36" t="s">
        <v>18</v>
      </c>
      <c r="D18" s="37">
        <v>31262.061472964499</v>
      </c>
      <c r="E18" s="37">
        <v>729.94011980000005</v>
      </c>
      <c r="F18" s="36">
        <v>21700.080000000002</v>
      </c>
      <c r="G18" s="38">
        <v>20970.1398802</v>
      </c>
      <c r="H18" s="4"/>
      <c r="I18" s="34">
        <v>44428.416666642996</v>
      </c>
      <c r="J18" s="35">
        <v>44428.416666642996</v>
      </c>
      <c r="K18" s="36" t="s">
        <v>15</v>
      </c>
      <c r="L18" s="39">
        <v>31830.963</v>
      </c>
      <c r="M18" s="39">
        <v>2543.0222720000002</v>
      </c>
      <c r="N18" s="36">
        <v>23100.080000000002</v>
      </c>
      <c r="O18" s="40">
        <v>20557.057728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x14ac:dyDescent="0.3">
      <c r="A19" s="34">
        <v>44378.336805550585</v>
      </c>
      <c r="B19" s="35">
        <v>44378.336805550585</v>
      </c>
      <c r="C19" s="36" t="s">
        <v>15</v>
      </c>
      <c r="D19" s="37">
        <v>31262.061472964499</v>
      </c>
      <c r="E19" s="37">
        <v>729.86526949999995</v>
      </c>
      <c r="F19" s="36">
        <v>21100.080000000002</v>
      </c>
      <c r="G19" s="38">
        <v>20370.214730500003</v>
      </c>
      <c r="H19" s="4"/>
      <c r="I19" s="34">
        <v>44428.444444420747</v>
      </c>
      <c r="J19" s="35">
        <v>44428.444444420747</v>
      </c>
      <c r="K19" s="36" t="s">
        <v>14</v>
      </c>
      <c r="L19" s="39">
        <v>375647.01150000002</v>
      </c>
      <c r="M19" s="39">
        <v>2477.6805899999999</v>
      </c>
      <c r="N19" s="36">
        <v>23600.080000000002</v>
      </c>
      <c r="O19" s="40">
        <v>21122.399410000002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x14ac:dyDescent="0.3">
      <c r="A20" s="34">
        <v>44389.812499984342</v>
      </c>
      <c r="B20" s="35">
        <v>44389.812499984342</v>
      </c>
      <c r="C20" s="36" t="s">
        <v>14</v>
      </c>
      <c r="D20" s="37">
        <v>31414.4018863731</v>
      </c>
      <c r="E20" s="37">
        <v>19558.720288799999</v>
      </c>
      <c r="F20" s="36">
        <v>23300.080000000002</v>
      </c>
      <c r="G20" s="38">
        <v>3741.3597112000025</v>
      </c>
      <c r="H20" s="4"/>
      <c r="I20" s="34">
        <v>44428.444444420747</v>
      </c>
      <c r="J20" s="35">
        <v>44428.444444420747</v>
      </c>
      <c r="K20" s="36" t="s">
        <v>17</v>
      </c>
      <c r="L20" s="39">
        <v>375647.01150000002</v>
      </c>
      <c r="M20" s="39">
        <v>2477.6805899999999</v>
      </c>
      <c r="N20" s="36">
        <v>24000.080000000002</v>
      </c>
      <c r="O20" s="40">
        <v>21522.399410000002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x14ac:dyDescent="0.3">
      <c r="A21" s="34">
        <v>44389.812499984342</v>
      </c>
      <c r="B21" s="35">
        <v>44389.812499984342</v>
      </c>
      <c r="C21" s="36" t="s">
        <v>17</v>
      </c>
      <c r="D21" s="37">
        <v>31420.801886757399</v>
      </c>
      <c r="E21" s="37">
        <v>19570.755190100001</v>
      </c>
      <c r="F21" s="36">
        <v>22600.080000000002</v>
      </c>
      <c r="G21" s="38">
        <v>3029.3248099000011</v>
      </c>
      <c r="H21" s="4"/>
      <c r="I21" s="34">
        <v>44428.444444420747</v>
      </c>
      <c r="J21" s="35">
        <v>44428.444444420747</v>
      </c>
      <c r="K21" s="36" t="s">
        <v>18</v>
      </c>
      <c r="L21" s="39">
        <v>375647.01150000002</v>
      </c>
      <c r="M21" s="39">
        <v>2477.6805899999999</v>
      </c>
      <c r="N21" s="36">
        <v>24400.080000000002</v>
      </c>
      <c r="O21" s="40">
        <v>21922.399410000002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5" thickBot="1" x14ac:dyDescent="0.35">
      <c r="A22" s="34">
        <v>44389.812499984342</v>
      </c>
      <c r="B22" s="35">
        <v>44389.812499984342</v>
      </c>
      <c r="C22" s="36" t="s">
        <v>18</v>
      </c>
      <c r="D22" s="37">
        <v>31420.801886757399</v>
      </c>
      <c r="E22" s="37">
        <v>19570.755190100001</v>
      </c>
      <c r="F22" s="36">
        <v>22400.080000000002</v>
      </c>
      <c r="G22" s="38">
        <v>2829.3248099000011</v>
      </c>
      <c r="H22" s="4"/>
      <c r="I22" s="42">
        <v>44428.444444420747</v>
      </c>
      <c r="J22" s="43">
        <v>44428.444444420747</v>
      </c>
      <c r="K22" s="44" t="s">
        <v>15</v>
      </c>
      <c r="L22" s="45">
        <v>375608.8321</v>
      </c>
      <c r="M22" s="45">
        <v>2477.4217429999999</v>
      </c>
      <c r="N22" s="44">
        <v>23100.080000000002</v>
      </c>
      <c r="O22" s="46">
        <v>20622.658257000003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x14ac:dyDescent="0.3">
      <c r="A23" s="34">
        <v>44389.812499984342</v>
      </c>
      <c r="B23" s="35">
        <v>44389.812499984342</v>
      </c>
      <c r="C23" s="36" t="s">
        <v>19</v>
      </c>
      <c r="D23" s="37">
        <v>31417.601886565299</v>
      </c>
      <c r="E23" s="37">
        <v>19570.755190100001</v>
      </c>
      <c r="F23" s="36">
        <v>23400.080000000002</v>
      </c>
      <c r="G23" s="38">
        <v>3829.3248099000011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3">
      <c r="A24" s="34">
        <v>44389.812499984342</v>
      </c>
      <c r="B24" s="35">
        <v>44389.812499984342</v>
      </c>
      <c r="C24" s="36" t="s">
        <v>20</v>
      </c>
      <c r="D24" s="37">
        <v>31414.4018863731</v>
      </c>
      <c r="E24" s="37">
        <v>19558.720288799999</v>
      </c>
      <c r="F24" s="36">
        <v>23000.080000000002</v>
      </c>
      <c r="G24" s="38">
        <v>3441.3597112000025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x14ac:dyDescent="0.3">
      <c r="A25" s="34">
        <v>44389.812499984342</v>
      </c>
      <c r="B25" s="35">
        <v>44389.812499984342</v>
      </c>
      <c r="C25" s="36" t="s">
        <v>15</v>
      </c>
      <c r="D25" s="37">
        <v>31417.601886565299</v>
      </c>
      <c r="E25" s="37">
        <v>19570.755190100001</v>
      </c>
      <c r="F25" s="36">
        <v>22100.080000000002</v>
      </c>
      <c r="G25" s="38">
        <v>2529.3248099000011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x14ac:dyDescent="0.3">
      <c r="A26" s="34">
        <v>44389.812499984342</v>
      </c>
      <c r="B26" s="35">
        <v>44389.812499984342</v>
      </c>
      <c r="C26" s="36" t="s">
        <v>21</v>
      </c>
      <c r="D26" s="37">
        <v>31417.601886565299</v>
      </c>
      <c r="E26" s="37">
        <v>19570.755190100001</v>
      </c>
      <c r="F26" s="36">
        <v>23000.080000000002</v>
      </c>
      <c r="G26" s="38">
        <v>3429.3248099000011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x14ac:dyDescent="0.3">
      <c r="A27" s="34">
        <v>44389.815972206561</v>
      </c>
      <c r="B27" s="35">
        <v>44389.815972206561</v>
      </c>
      <c r="C27" s="36" t="s">
        <v>14</v>
      </c>
      <c r="D27" s="37">
        <v>31414.401965037501</v>
      </c>
      <c r="E27" s="37">
        <v>13509.924597499999</v>
      </c>
      <c r="F27" s="36">
        <v>23300.080000000002</v>
      </c>
      <c r="G27" s="38">
        <v>9790.1554025000023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x14ac:dyDescent="0.3">
      <c r="A28" s="34">
        <v>44389.815972206561</v>
      </c>
      <c r="B28" s="35">
        <v>44389.815972206561</v>
      </c>
      <c r="C28" s="36" t="s">
        <v>17</v>
      </c>
      <c r="D28" s="37">
        <v>31420.801965437899</v>
      </c>
      <c r="E28" s="37">
        <v>13519.6250255</v>
      </c>
      <c r="F28" s="36">
        <v>22600.080000000002</v>
      </c>
      <c r="G28" s="38">
        <v>9080.4549745000022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x14ac:dyDescent="0.3">
      <c r="A29" s="34">
        <v>44389.815972206561</v>
      </c>
      <c r="B29" s="35">
        <v>44389.815972206561</v>
      </c>
      <c r="C29" s="36" t="s">
        <v>18</v>
      </c>
      <c r="D29" s="37">
        <v>31420.801965437899</v>
      </c>
      <c r="E29" s="37">
        <v>13518.239250099999</v>
      </c>
      <c r="F29" s="36">
        <v>22400.080000000002</v>
      </c>
      <c r="G29" s="38">
        <v>8881.8407499000023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x14ac:dyDescent="0.3">
      <c r="A30" s="34">
        <v>44389.815972206561</v>
      </c>
      <c r="B30" s="35">
        <v>44389.815972206561</v>
      </c>
      <c r="C30" s="36" t="s">
        <v>19</v>
      </c>
      <c r="D30" s="37">
        <v>31417.6019652377</v>
      </c>
      <c r="E30" s="37">
        <v>13519.6250255</v>
      </c>
      <c r="F30" s="36">
        <v>23400.080000000002</v>
      </c>
      <c r="G30" s="38">
        <v>9880.4549745000022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x14ac:dyDescent="0.3">
      <c r="A31" s="34">
        <v>44389.815972206561</v>
      </c>
      <c r="B31" s="35">
        <v>44389.815972206561</v>
      </c>
      <c r="C31" s="36" t="s">
        <v>20</v>
      </c>
      <c r="D31" s="37">
        <v>31414.401965037501</v>
      </c>
      <c r="E31" s="37">
        <v>13509.924597499999</v>
      </c>
      <c r="F31" s="36">
        <v>23000.080000000002</v>
      </c>
      <c r="G31" s="38">
        <v>9490.1554025000023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x14ac:dyDescent="0.3">
      <c r="A32" s="34">
        <v>44389.815972206561</v>
      </c>
      <c r="B32" s="35">
        <v>44389.815972206561</v>
      </c>
      <c r="C32" s="36" t="s">
        <v>15</v>
      </c>
      <c r="D32" s="37">
        <v>31417.6019652377</v>
      </c>
      <c r="E32" s="37">
        <v>13518.239250099999</v>
      </c>
      <c r="F32" s="36">
        <v>22100.080000000002</v>
      </c>
      <c r="G32" s="38">
        <v>8581.8407499000023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x14ac:dyDescent="0.3">
      <c r="A33" s="34">
        <v>44389.815972206561</v>
      </c>
      <c r="B33" s="35">
        <v>44389.815972206561</v>
      </c>
      <c r="C33" s="36" t="s">
        <v>21</v>
      </c>
      <c r="D33" s="37">
        <v>31417.6019652377</v>
      </c>
      <c r="E33" s="37">
        <v>13519.6250255</v>
      </c>
      <c r="F33" s="36">
        <v>23000.080000000002</v>
      </c>
      <c r="G33" s="38">
        <v>9480.4549745000022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x14ac:dyDescent="0.3">
      <c r="A34" s="34">
        <v>44389.81944442878</v>
      </c>
      <c r="B34" s="35">
        <v>44389.81944442878</v>
      </c>
      <c r="C34" s="36" t="s">
        <v>14</v>
      </c>
      <c r="D34" s="37">
        <v>31414.402050548299</v>
      </c>
      <c r="E34" s="37">
        <v>13420.167210400001</v>
      </c>
      <c r="F34" s="36">
        <v>23300.080000000002</v>
      </c>
      <c r="G34" s="38">
        <v>9879.9127896000009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x14ac:dyDescent="0.3">
      <c r="A35" s="34">
        <v>44389.81944442878</v>
      </c>
      <c r="B35" s="35">
        <v>44389.81944442878</v>
      </c>
      <c r="C35" s="36" t="s">
        <v>17</v>
      </c>
      <c r="D35" s="37">
        <v>31420.8020509661</v>
      </c>
      <c r="E35" s="37">
        <v>13428.425774900001</v>
      </c>
      <c r="F35" s="36">
        <v>22600.080000000002</v>
      </c>
      <c r="G35" s="38">
        <v>9171.654225100001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x14ac:dyDescent="0.3">
      <c r="A36" s="34">
        <v>44389.81944442878</v>
      </c>
      <c r="B36" s="35">
        <v>44389.81944442878</v>
      </c>
      <c r="C36" s="36" t="s">
        <v>18</v>
      </c>
      <c r="D36" s="37">
        <v>31420.8020509661</v>
      </c>
      <c r="E36" s="37">
        <v>13428.425774900001</v>
      </c>
      <c r="F36" s="36">
        <v>22400.080000000002</v>
      </c>
      <c r="G36" s="38">
        <v>8971.654225100001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x14ac:dyDescent="0.3">
      <c r="A37" s="34">
        <v>44389.81944442878</v>
      </c>
      <c r="B37" s="35">
        <v>44389.81944442878</v>
      </c>
      <c r="C37" s="36" t="s">
        <v>19</v>
      </c>
      <c r="D37" s="37">
        <v>31417.602050757199</v>
      </c>
      <c r="E37" s="37">
        <v>13428.425774900001</v>
      </c>
      <c r="F37" s="36">
        <v>23400.080000000002</v>
      </c>
      <c r="G37" s="38">
        <v>9971.654225100001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x14ac:dyDescent="0.3">
      <c r="A38" s="34">
        <v>44389.81944442878</v>
      </c>
      <c r="B38" s="35">
        <v>44389.81944442878</v>
      </c>
      <c r="C38" s="36" t="s">
        <v>20</v>
      </c>
      <c r="D38" s="37">
        <v>31414.402050548299</v>
      </c>
      <c r="E38" s="37">
        <v>13420.167210400001</v>
      </c>
      <c r="F38" s="36">
        <v>23000.080000000002</v>
      </c>
      <c r="G38" s="38">
        <v>9579.9127896000009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x14ac:dyDescent="0.3">
      <c r="A39" s="34">
        <v>44389.81944442878</v>
      </c>
      <c r="B39" s="35">
        <v>44389.81944442878</v>
      </c>
      <c r="C39" s="36" t="s">
        <v>15</v>
      </c>
      <c r="D39" s="37">
        <v>31417.602050757199</v>
      </c>
      <c r="E39" s="37">
        <v>13428.425774900001</v>
      </c>
      <c r="F39" s="36">
        <v>22100.080000000002</v>
      </c>
      <c r="G39" s="38">
        <v>8671.654225100001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x14ac:dyDescent="0.3">
      <c r="A40" s="34">
        <v>44389.81944442878</v>
      </c>
      <c r="B40" s="35">
        <v>44389.81944442878</v>
      </c>
      <c r="C40" s="36" t="s">
        <v>21</v>
      </c>
      <c r="D40" s="37">
        <v>31417.602050757199</v>
      </c>
      <c r="E40" s="37">
        <v>13428.425774900001</v>
      </c>
      <c r="F40" s="36">
        <v>23000.080000000002</v>
      </c>
      <c r="G40" s="38">
        <v>9571.654225100001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 x14ac:dyDescent="0.3">
      <c r="A41" s="34">
        <v>44389.822916650999</v>
      </c>
      <c r="B41" s="35">
        <v>44389.822916650999</v>
      </c>
      <c r="C41" s="36" t="s">
        <v>14</v>
      </c>
      <c r="D41" s="37">
        <v>31414.4021438399</v>
      </c>
      <c r="E41" s="37">
        <v>13511.265164599999</v>
      </c>
      <c r="F41" s="36">
        <v>23300.080000000002</v>
      </c>
      <c r="G41" s="38">
        <v>9788.8148354000023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x14ac:dyDescent="0.3">
      <c r="A42" s="34">
        <v>44389.822916650999</v>
      </c>
      <c r="B42" s="35">
        <v>44389.822916650999</v>
      </c>
      <c r="C42" s="36" t="s">
        <v>17</v>
      </c>
      <c r="D42" s="37">
        <v>31420.8021442766</v>
      </c>
      <c r="E42" s="37">
        <v>13520.9705373</v>
      </c>
      <c r="F42" s="36">
        <v>22600.080000000002</v>
      </c>
      <c r="G42" s="38">
        <v>9079.109462700002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x14ac:dyDescent="0.3">
      <c r="A43" s="34">
        <v>44389.822916650999</v>
      </c>
      <c r="B43" s="35">
        <v>44389.822916650999</v>
      </c>
      <c r="C43" s="36" t="s">
        <v>18</v>
      </c>
      <c r="D43" s="37">
        <v>31420.8021442766</v>
      </c>
      <c r="E43" s="37">
        <v>13519.5840555</v>
      </c>
      <c r="F43" s="36">
        <v>22400.080000000002</v>
      </c>
      <c r="G43" s="38">
        <v>8880.4959445000022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x14ac:dyDescent="0.3">
      <c r="A44" s="34">
        <v>44389.822916650999</v>
      </c>
      <c r="B44" s="35">
        <v>44389.822916650999</v>
      </c>
      <c r="C44" s="36" t="s">
        <v>19</v>
      </c>
      <c r="D44" s="37">
        <v>31417.602144058201</v>
      </c>
      <c r="E44" s="37">
        <v>13520.9705373</v>
      </c>
      <c r="F44" s="36">
        <v>23400.080000000002</v>
      </c>
      <c r="G44" s="38">
        <v>9879.109462700002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x14ac:dyDescent="0.3">
      <c r="A45" s="34">
        <v>44389.822916650999</v>
      </c>
      <c r="B45" s="35">
        <v>44389.822916650999</v>
      </c>
      <c r="C45" s="36" t="s">
        <v>20</v>
      </c>
      <c r="D45" s="37">
        <v>31414.4021438399</v>
      </c>
      <c r="E45" s="37">
        <v>13511.265164599999</v>
      </c>
      <c r="F45" s="36">
        <v>23000.080000000002</v>
      </c>
      <c r="G45" s="38">
        <v>9488.8148354000023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x14ac:dyDescent="0.3">
      <c r="A46" s="34">
        <v>44389.822916650999</v>
      </c>
      <c r="B46" s="35">
        <v>44389.822916650999</v>
      </c>
      <c r="C46" s="36" t="s">
        <v>15</v>
      </c>
      <c r="D46" s="37">
        <v>31417.602144058201</v>
      </c>
      <c r="E46" s="37">
        <v>13519.5840555</v>
      </c>
      <c r="F46" s="36">
        <v>22100.080000000002</v>
      </c>
      <c r="G46" s="38">
        <v>8580.4959445000022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x14ac:dyDescent="0.3">
      <c r="A47" s="34">
        <v>44389.822916650999</v>
      </c>
      <c r="B47" s="35">
        <v>44389.822916650999</v>
      </c>
      <c r="C47" s="36" t="s">
        <v>21</v>
      </c>
      <c r="D47" s="37">
        <v>31417.602144058201</v>
      </c>
      <c r="E47" s="37">
        <v>13520.9705373</v>
      </c>
      <c r="F47" s="36">
        <v>23000.080000000002</v>
      </c>
      <c r="G47" s="38">
        <v>9479.109462700002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x14ac:dyDescent="0.3">
      <c r="A48" s="34">
        <v>44389.826388873218</v>
      </c>
      <c r="B48" s="35">
        <v>44389.826388873218</v>
      </c>
      <c r="C48" s="36" t="s">
        <v>14</v>
      </c>
      <c r="D48" s="37">
        <v>31414.402246024802</v>
      </c>
      <c r="E48" s="37">
        <v>13406.479217599999</v>
      </c>
      <c r="F48" s="36">
        <v>23300.080000000002</v>
      </c>
      <c r="G48" s="38">
        <v>9893.6007824000026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x14ac:dyDescent="0.3">
      <c r="A49" s="34">
        <v>44389.826388873218</v>
      </c>
      <c r="B49" s="35">
        <v>44389.826388873218</v>
      </c>
      <c r="C49" s="36" t="s">
        <v>17</v>
      </c>
      <c r="D49" s="37">
        <v>31420.802246482399</v>
      </c>
      <c r="E49" s="37">
        <v>13414.731051299999</v>
      </c>
      <c r="F49" s="36">
        <v>22600.080000000002</v>
      </c>
      <c r="G49" s="38">
        <v>9185.3489487000024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x14ac:dyDescent="0.3">
      <c r="A50" s="34">
        <v>44389.826388873218</v>
      </c>
      <c r="B50" s="35">
        <v>44389.826388873218</v>
      </c>
      <c r="C50" s="36" t="s">
        <v>18</v>
      </c>
      <c r="D50" s="37">
        <v>31420.802246482399</v>
      </c>
      <c r="E50" s="37">
        <v>13414.731051299999</v>
      </c>
      <c r="F50" s="36">
        <v>22400.080000000002</v>
      </c>
      <c r="G50" s="38">
        <v>8985.3489487000024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39" x14ac:dyDescent="0.3">
      <c r="A51" s="34">
        <v>44389.826388873218</v>
      </c>
      <c r="B51" s="35">
        <v>44389.826388873218</v>
      </c>
      <c r="C51" s="36" t="s">
        <v>19</v>
      </c>
      <c r="D51" s="37">
        <v>31417.602246253598</v>
      </c>
      <c r="E51" s="37">
        <v>13414.731051299999</v>
      </c>
      <c r="F51" s="36">
        <v>23400.080000000002</v>
      </c>
      <c r="G51" s="38">
        <v>9985.3489487000024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x14ac:dyDescent="0.3">
      <c r="A52" s="34">
        <v>44389.826388873218</v>
      </c>
      <c r="B52" s="35">
        <v>44389.826388873218</v>
      </c>
      <c r="C52" s="36" t="s">
        <v>20</v>
      </c>
      <c r="D52" s="37">
        <v>31414.402246024802</v>
      </c>
      <c r="E52" s="37">
        <v>13406.479217599999</v>
      </c>
      <c r="F52" s="36">
        <v>23000.080000000002</v>
      </c>
      <c r="G52" s="38">
        <v>9593.6007824000026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x14ac:dyDescent="0.3">
      <c r="A53" s="34">
        <v>44389.826388873218</v>
      </c>
      <c r="B53" s="35">
        <v>44389.826388873218</v>
      </c>
      <c r="C53" s="36" t="s">
        <v>15</v>
      </c>
      <c r="D53" s="37">
        <v>31417.602246253598</v>
      </c>
      <c r="E53" s="37">
        <v>13414.731051299999</v>
      </c>
      <c r="F53" s="36">
        <v>22100.080000000002</v>
      </c>
      <c r="G53" s="38">
        <v>8685.3489487000024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39" x14ac:dyDescent="0.3">
      <c r="A54" s="34">
        <v>44389.826388873218</v>
      </c>
      <c r="B54" s="35">
        <v>44389.826388873218</v>
      </c>
      <c r="C54" s="36" t="s">
        <v>21</v>
      </c>
      <c r="D54" s="37">
        <v>31417.602246253598</v>
      </c>
      <c r="E54" s="37">
        <v>13414.731051299999</v>
      </c>
      <c r="F54" s="36">
        <v>23000.080000000002</v>
      </c>
      <c r="G54" s="38">
        <v>9585.3489487000024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x14ac:dyDescent="0.3">
      <c r="A55" s="47">
        <v>44389.843749984313</v>
      </c>
      <c r="B55" s="35">
        <v>44389.843749984313</v>
      </c>
      <c r="C55" s="36" t="s">
        <v>14</v>
      </c>
      <c r="D55" s="37">
        <v>23323.775971385901</v>
      </c>
      <c r="E55" s="37">
        <v>18857.708948799998</v>
      </c>
      <c r="F55" s="36">
        <v>23300.080000000002</v>
      </c>
      <c r="G55" s="38">
        <v>4442.3710512000034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x14ac:dyDescent="0.3">
      <c r="A56" s="47">
        <v>44389.843749984313</v>
      </c>
      <c r="B56" s="35">
        <v>44389.843749984313</v>
      </c>
      <c r="C56" s="36" t="s">
        <v>17</v>
      </c>
      <c r="D56" s="37">
        <v>23340.502375627198</v>
      </c>
      <c r="E56" s="37">
        <v>18869.297053400001</v>
      </c>
      <c r="F56" s="36">
        <v>22600.080000000002</v>
      </c>
      <c r="G56" s="38">
        <v>3730.7829466000003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x14ac:dyDescent="0.3">
      <c r="A57" s="47">
        <v>44389.843749984313</v>
      </c>
      <c r="B57" s="35">
        <v>44389.843749984313</v>
      </c>
      <c r="C57" s="36" t="s">
        <v>18</v>
      </c>
      <c r="D57" s="37">
        <v>23338.112889307002</v>
      </c>
      <c r="E57" s="37">
        <v>18869.297053400001</v>
      </c>
      <c r="F57" s="36">
        <v>22400.080000000002</v>
      </c>
      <c r="G57" s="38">
        <v>3530.7829466000003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x14ac:dyDescent="0.3">
      <c r="A58" s="47">
        <v>44389.843749984313</v>
      </c>
      <c r="B58" s="35">
        <v>44389.843749984313</v>
      </c>
      <c r="C58" s="36" t="s">
        <v>19</v>
      </c>
      <c r="D58" s="37">
        <v>23340.502375627198</v>
      </c>
      <c r="E58" s="37">
        <v>18869.297053400001</v>
      </c>
      <c r="F58" s="36">
        <v>23400.080000000002</v>
      </c>
      <c r="G58" s="38">
        <v>4530.7829466000003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x14ac:dyDescent="0.3">
      <c r="A59" s="47">
        <v>44389.843749984313</v>
      </c>
      <c r="B59" s="35">
        <v>44389.843749984313</v>
      </c>
      <c r="C59" s="36" t="s">
        <v>20</v>
      </c>
      <c r="D59" s="37">
        <v>23323.775971385901</v>
      </c>
      <c r="E59" s="37">
        <v>18857.708948799998</v>
      </c>
      <c r="F59" s="36">
        <v>22900.080000000002</v>
      </c>
      <c r="G59" s="38">
        <v>4042.3710512000034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x14ac:dyDescent="0.3">
      <c r="A60" s="47">
        <v>44389.843749984313</v>
      </c>
      <c r="B60" s="35">
        <v>44389.843749984313</v>
      </c>
      <c r="C60" s="36" t="s">
        <v>15</v>
      </c>
      <c r="D60" s="37">
        <v>23338.112889307002</v>
      </c>
      <c r="E60" s="37">
        <v>18869.297053400001</v>
      </c>
      <c r="F60" s="36">
        <v>22100.080000000002</v>
      </c>
      <c r="G60" s="38">
        <v>3230.7829466000003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 x14ac:dyDescent="0.3">
      <c r="A61" s="47">
        <v>44389.843749984313</v>
      </c>
      <c r="B61" s="35">
        <v>44389.843749984313</v>
      </c>
      <c r="C61" s="36" t="s">
        <v>21</v>
      </c>
      <c r="D61" s="37">
        <v>23340.502375627198</v>
      </c>
      <c r="E61" s="37">
        <v>18869.297053400001</v>
      </c>
      <c r="F61" s="36">
        <v>23400.080000000002</v>
      </c>
      <c r="G61" s="38">
        <v>4530.7829466000003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 x14ac:dyDescent="0.3">
      <c r="A62" s="47">
        <v>44389.847222206532</v>
      </c>
      <c r="B62" s="35">
        <v>44389.847222206532</v>
      </c>
      <c r="C62" s="36" t="s">
        <v>14</v>
      </c>
      <c r="D62" s="37">
        <v>30653.985684871099</v>
      </c>
      <c r="E62" s="37">
        <v>19591.264275699999</v>
      </c>
      <c r="F62" s="36">
        <v>23300.080000000002</v>
      </c>
      <c r="G62" s="38">
        <v>3708.8157243000023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x14ac:dyDescent="0.3">
      <c r="A63" s="47">
        <v>44389.847222206532</v>
      </c>
      <c r="B63" s="35">
        <v>44389.847222206532</v>
      </c>
      <c r="C63" s="36" t="s">
        <v>17</v>
      </c>
      <c r="D63" s="37">
        <v>30675.948622413998</v>
      </c>
      <c r="E63" s="37">
        <v>19605.2895211</v>
      </c>
      <c r="F63" s="36">
        <v>22600.080000000002</v>
      </c>
      <c r="G63" s="38">
        <v>2994.7904789000022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x14ac:dyDescent="0.3">
      <c r="A64" s="47">
        <v>44389.847222206532</v>
      </c>
      <c r="B64" s="35">
        <v>44389.847222206532</v>
      </c>
      <c r="C64" s="36" t="s">
        <v>18</v>
      </c>
      <c r="D64" s="37">
        <v>30675.948622413998</v>
      </c>
      <c r="E64" s="37">
        <v>19603.285914700002</v>
      </c>
      <c r="F64" s="36">
        <v>22400.080000000002</v>
      </c>
      <c r="G64" s="38">
        <v>2796.7940853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39" x14ac:dyDescent="0.3">
      <c r="A65" s="47">
        <v>44389.847222206532</v>
      </c>
      <c r="B65" s="35">
        <v>44389.847222206532</v>
      </c>
      <c r="C65" s="36" t="s">
        <v>19</v>
      </c>
      <c r="D65" s="37">
        <v>30675.948622413998</v>
      </c>
      <c r="E65" s="37">
        <v>19605.2895211</v>
      </c>
      <c r="F65" s="36">
        <v>23400.080000000002</v>
      </c>
      <c r="G65" s="38">
        <v>3794.7904789000022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39" x14ac:dyDescent="0.3">
      <c r="A66" s="47">
        <v>44389.847222206532</v>
      </c>
      <c r="B66" s="35">
        <v>44389.847222206532</v>
      </c>
      <c r="C66" s="36" t="s">
        <v>20</v>
      </c>
      <c r="D66" s="37">
        <v>30653.985684871099</v>
      </c>
      <c r="E66" s="37">
        <v>19591.264275699999</v>
      </c>
      <c r="F66" s="36">
        <v>22900.080000000002</v>
      </c>
      <c r="G66" s="38">
        <v>3308.8157243000023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39" x14ac:dyDescent="0.3">
      <c r="A67" s="47">
        <v>44389.847222206532</v>
      </c>
      <c r="B67" s="35">
        <v>44389.847222206532</v>
      </c>
      <c r="C67" s="36" t="s">
        <v>15</v>
      </c>
      <c r="D67" s="37">
        <v>30672.811059907799</v>
      </c>
      <c r="E67" s="37">
        <v>19603.285914700002</v>
      </c>
      <c r="F67" s="36">
        <v>22100.080000000002</v>
      </c>
      <c r="G67" s="38">
        <v>2496.7940853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1:39" x14ac:dyDescent="0.3">
      <c r="A68" s="47">
        <v>44389.847222206532</v>
      </c>
      <c r="B68" s="35">
        <v>44389.847222206532</v>
      </c>
      <c r="C68" s="36" t="s">
        <v>21</v>
      </c>
      <c r="D68" s="37">
        <v>30675.948622413998</v>
      </c>
      <c r="E68" s="37">
        <v>19605.2895211</v>
      </c>
      <c r="F68" s="36">
        <v>23400.080000000002</v>
      </c>
      <c r="G68" s="38">
        <v>3794.7904789000022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1:39" x14ac:dyDescent="0.3">
      <c r="A69" s="47">
        <v>44390.663194427994</v>
      </c>
      <c r="B69" s="35">
        <v>44390.663194427994</v>
      </c>
      <c r="C69" s="36" t="s">
        <v>14</v>
      </c>
      <c r="D69" s="37">
        <v>19887.1332</v>
      </c>
      <c r="E69" s="37">
        <v>13437.732000800001</v>
      </c>
      <c r="F69" s="36">
        <v>23300.080000000002</v>
      </c>
      <c r="G69" s="38">
        <v>9862.3479992000011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x14ac:dyDescent="0.3">
      <c r="A70" s="47">
        <v>44390.663194427994</v>
      </c>
      <c r="B70" s="35">
        <v>44390.663194427994</v>
      </c>
      <c r="C70" s="36" t="s">
        <v>17</v>
      </c>
      <c r="D70" s="37">
        <v>19899.445899999999</v>
      </c>
      <c r="E70" s="37">
        <v>13447.4403427</v>
      </c>
      <c r="F70" s="36">
        <v>22800.080000000002</v>
      </c>
      <c r="G70" s="38">
        <v>9352.639657300002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x14ac:dyDescent="0.3">
      <c r="A71" s="47">
        <v>44390.663194427994</v>
      </c>
      <c r="B71" s="35">
        <v>44390.663194427994</v>
      </c>
      <c r="C71" s="36" t="s">
        <v>18</v>
      </c>
      <c r="D71" s="37">
        <v>19899.445899999999</v>
      </c>
      <c r="E71" s="37">
        <v>13447.4403427</v>
      </c>
      <c r="F71" s="36">
        <v>22500.080000000002</v>
      </c>
      <c r="G71" s="38">
        <v>9052.639657300002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1:39" x14ac:dyDescent="0.3">
      <c r="A72" s="47">
        <v>44390.663194427994</v>
      </c>
      <c r="B72" s="35">
        <v>44390.663194427994</v>
      </c>
      <c r="C72" s="36" t="s">
        <v>19</v>
      </c>
      <c r="D72" s="37">
        <v>19899.445899999999</v>
      </c>
      <c r="E72" s="37">
        <v>13447.4403427</v>
      </c>
      <c r="F72" s="36">
        <v>23900.080000000002</v>
      </c>
      <c r="G72" s="38">
        <v>10452.639657300002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1:39" x14ac:dyDescent="0.3">
      <c r="A73" s="47">
        <v>44390.663194427994</v>
      </c>
      <c r="B73" s="35">
        <v>44390.663194427994</v>
      </c>
      <c r="C73" s="36" t="s">
        <v>20</v>
      </c>
      <c r="D73" s="37">
        <v>19887.1332</v>
      </c>
      <c r="E73" s="37">
        <v>13439.1189068</v>
      </c>
      <c r="F73" s="36">
        <v>23700.080000000002</v>
      </c>
      <c r="G73" s="38">
        <v>10260.961093200001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1:39" x14ac:dyDescent="0.3">
      <c r="A74" s="47">
        <v>44390.663194427994</v>
      </c>
      <c r="B74" s="35">
        <v>44390.663194427994</v>
      </c>
      <c r="C74" s="36" t="s">
        <v>15</v>
      </c>
      <c r="D74" s="37">
        <v>19897.393800000002</v>
      </c>
      <c r="E74" s="37">
        <v>13446.0534367</v>
      </c>
      <c r="F74" s="36">
        <v>22100.080000000002</v>
      </c>
      <c r="G74" s="38">
        <v>8654.0265633000017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x14ac:dyDescent="0.3">
      <c r="A75" s="47">
        <v>44390.663194427994</v>
      </c>
      <c r="B75" s="35">
        <v>44390.663194427994</v>
      </c>
      <c r="C75" s="36" t="s">
        <v>21</v>
      </c>
      <c r="D75" s="37">
        <v>19899.445899999999</v>
      </c>
      <c r="E75" s="37">
        <v>13447.4403427</v>
      </c>
      <c r="F75" s="36">
        <v>23800.080000000002</v>
      </c>
      <c r="G75" s="38">
        <v>10352.639657300002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x14ac:dyDescent="0.3">
      <c r="A76" s="47">
        <v>44390.690972205746</v>
      </c>
      <c r="B76" s="35">
        <v>44390.690972205746</v>
      </c>
      <c r="C76" s="36" t="s">
        <v>14</v>
      </c>
      <c r="D76" s="37">
        <v>22428.144400000001</v>
      </c>
      <c r="E76" s="37">
        <v>14754.647973200001</v>
      </c>
      <c r="F76" s="36">
        <v>23300.080000000002</v>
      </c>
      <c r="G76" s="38">
        <v>8545.432026800001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x14ac:dyDescent="0.3">
      <c r="A77" s="47">
        <v>44390.690972205746</v>
      </c>
      <c r="B77" s="35">
        <v>44390.690972205746</v>
      </c>
      <c r="C77" s="36" t="s">
        <v>17</v>
      </c>
      <c r="D77" s="37">
        <v>22437.4113</v>
      </c>
      <c r="E77" s="37">
        <v>14762.2676013</v>
      </c>
      <c r="F77" s="36">
        <v>22900.080000000002</v>
      </c>
      <c r="G77" s="38">
        <v>8137.8123987000017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x14ac:dyDescent="0.3">
      <c r="A78" s="47">
        <v>44390.690972205746</v>
      </c>
      <c r="B78" s="35">
        <v>44390.690972205746</v>
      </c>
      <c r="C78" s="36" t="s">
        <v>18</v>
      </c>
      <c r="D78" s="37">
        <v>22442.044699999999</v>
      </c>
      <c r="E78" s="37">
        <v>14763.791526999999</v>
      </c>
      <c r="F78" s="36">
        <v>22500.080000000002</v>
      </c>
      <c r="G78" s="38">
        <v>7736.2884730000023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x14ac:dyDescent="0.3">
      <c r="A79" s="47">
        <v>44390.690972205746</v>
      </c>
      <c r="B79" s="35">
        <v>44390.690972205746</v>
      </c>
      <c r="C79" s="36" t="s">
        <v>19</v>
      </c>
      <c r="D79" s="37">
        <v>22442.044699999999</v>
      </c>
      <c r="E79" s="37">
        <v>14763.791526999999</v>
      </c>
      <c r="F79" s="36">
        <v>23900.080000000002</v>
      </c>
      <c r="G79" s="38">
        <v>9136.2884730000023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1:39" x14ac:dyDescent="0.3">
      <c r="A80" s="47">
        <v>44390.690972205746</v>
      </c>
      <c r="B80" s="35">
        <v>44390.690972205746</v>
      </c>
      <c r="C80" s="36" t="s">
        <v>20</v>
      </c>
      <c r="D80" s="37">
        <v>22428.144400000001</v>
      </c>
      <c r="E80" s="37">
        <v>14754.647973200001</v>
      </c>
      <c r="F80" s="36">
        <v>23700.080000000002</v>
      </c>
      <c r="G80" s="38">
        <v>8945.432026800001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39" x14ac:dyDescent="0.3">
      <c r="A81" s="47">
        <v>44390.690972205746</v>
      </c>
      <c r="B81" s="35">
        <v>44390.690972205746</v>
      </c>
      <c r="C81" s="36" t="s">
        <v>15</v>
      </c>
      <c r="D81" s="37">
        <v>22439.727999999999</v>
      </c>
      <c r="E81" s="37">
        <v>14762.2676013</v>
      </c>
      <c r="F81" s="36">
        <v>22100.080000000002</v>
      </c>
      <c r="G81" s="38">
        <v>7337.8123987000017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9" x14ac:dyDescent="0.3">
      <c r="A82" s="47">
        <v>44390.690972205746</v>
      </c>
      <c r="B82" s="35">
        <v>44390.690972205746</v>
      </c>
      <c r="C82" s="36" t="s">
        <v>21</v>
      </c>
      <c r="D82" s="37">
        <v>22442.044699999999</v>
      </c>
      <c r="E82" s="37">
        <v>14763.791526999999</v>
      </c>
      <c r="F82" s="36">
        <v>23800.080000000002</v>
      </c>
      <c r="G82" s="38">
        <v>9036.2884730000023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1:39" x14ac:dyDescent="0.3">
      <c r="A83" s="34">
        <v>44390.694444427965</v>
      </c>
      <c r="B83" s="35">
        <v>44390.694444427965</v>
      </c>
      <c r="C83" s="36" t="s">
        <v>14</v>
      </c>
      <c r="D83" s="37">
        <v>18714.566200000001</v>
      </c>
      <c r="E83" s="37">
        <v>13437.7650897</v>
      </c>
      <c r="F83" s="36">
        <v>23300.080000000002</v>
      </c>
      <c r="G83" s="38">
        <v>9862.3149103000014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1:39" x14ac:dyDescent="0.3">
      <c r="A84" s="34">
        <v>44390.694444427965</v>
      </c>
      <c r="B84" s="35">
        <v>44390.694444427965</v>
      </c>
      <c r="C84" s="36" t="s">
        <v>17</v>
      </c>
      <c r="D84" s="37">
        <v>18726.156599999998</v>
      </c>
      <c r="E84" s="37">
        <v>13446.084828700001</v>
      </c>
      <c r="F84" s="36">
        <v>22900.080000000002</v>
      </c>
      <c r="G84" s="38">
        <v>9453.9951713000009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1:39" x14ac:dyDescent="0.3">
      <c r="A85" s="34">
        <v>44390.694444427965</v>
      </c>
      <c r="B85" s="35">
        <v>44390.694444427965</v>
      </c>
      <c r="C85" s="36" t="s">
        <v>18</v>
      </c>
      <c r="D85" s="37">
        <v>18726.156599999998</v>
      </c>
      <c r="E85" s="37">
        <v>13446.084828700001</v>
      </c>
      <c r="F85" s="36">
        <v>22500.080000000002</v>
      </c>
      <c r="G85" s="38">
        <v>9053.9951713000009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 x14ac:dyDescent="0.3">
      <c r="A86" s="34">
        <v>44390.694444427965</v>
      </c>
      <c r="B86" s="35">
        <v>44390.694444427965</v>
      </c>
      <c r="C86" s="36" t="s">
        <v>19</v>
      </c>
      <c r="D86" s="37">
        <v>18726.156599999998</v>
      </c>
      <c r="E86" s="37">
        <v>13446.084828700001</v>
      </c>
      <c r="F86" s="36">
        <v>23900.080000000002</v>
      </c>
      <c r="G86" s="38">
        <v>10453.995171300001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 x14ac:dyDescent="0.3">
      <c r="A87" s="34">
        <v>44390.694444427965</v>
      </c>
      <c r="B87" s="35">
        <v>44390.694444427965</v>
      </c>
      <c r="C87" s="36" t="s">
        <v>20</v>
      </c>
      <c r="D87" s="37">
        <v>18714.566200000001</v>
      </c>
      <c r="E87" s="37">
        <v>13437.7650897</v>
      </c>
      <c r="F87" s="36">
        <v>23700.080000000002</v>
      </c>
      <c r="G87" s="38">
        <v>10262.314910300001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pans="1:39" x14ac:dyDescent="0.3">
      <c r="A88" s="34">
        <v>44390.694444427965</v>
      </c>
      <c r="B88" s="35">
        <v>44390.694444427965</v>
      </c>
      <c r="C88" s="36" t="s">
        <v>15</v>
      </c>
      <c r="D88" s="37">
        <v>18726.156599999998</v>
      </c>
      <c r="E88" s="37">
        <v>13446.084828700001</v>
      </c>
      <c r="F88" s="36">
        <v>22100.080000000002</v>
      </c>
      <c r="G88" s="38">
        <v>8653.9951713000009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 x14ac:dyDescent="0.3">
      <c r="A89" s="34">
        <v>44390.694444427965</v>
      </c>
      <c r="B89" s="35">
        <v>44390.694444427965</v>
      </c>
      <c r="C89" s="36" t="s">
        <v>21</v>
      </c>
      <c r="D89" s="37">
        <v>18726.156599999998</v>
      </c>
      <c r="E89" s="37">
        <v>13446.084828700001</v>
      </c>
      <c r="F89" s="36">
        <v>23800.080000000002</v>
      </c>
      <c r="G89" s="38">
        <v>10353.995171300001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 spans="1:39" x14ac:dyDescent="0.3">
      <c r="A90" s="34">
        <v>44390.78124998344</v>
      </c>
      <c r="B90" s="35">
        <v>44390.78124998344</v>
      </c>
      <c r="C90" s="36" t="s">
        <v>14</v>
      </c>
      <c r="D90" s="37">
        <v>23226.498100000001</v>
      </c>
      <c r="E90" s="37">
        <v>11492.0531529</v>
      </c>
      <c r="F90" s="36">
        <v>23300.080000000002</v>
      </c>
      <c r="G90" s="38">
        <v>11808.026847100002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39" x14ac:dyDescent="0.3">
      <c r="A91" s="34">
        <v>44390.78124998344</v>
      </c>
      <c r="B91" s="35">
        <v>44390.78124998344</v>
      </c>
      <c r="C91" s="36" t="s">
        <v>17</v>
      </c>
      <c r="D91" s="37">
        <v>23233.6381</v>
      </c>
      <c r="E91" s="37">
        <v>11495.583014600001</v>
      </c>
      <c r="F91" s="36">
        <v>22900.080000000002</v>
      </c>
      <c r="G91" s="38">
        <v>11404.496985400001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1:39" x14ac:dyDescent="0.3">
      <c r="A92" s="34">
        <v>44390.78124998344</v>
      </c>
      <c r="B92" s="35">
        <v>44390.78124998344</v>
      </c>
      <c r="C92" s="36" t="s">
        <v>18</v>
      </c>
      <c r="D92" s="37">
        <v>23233.6381</v>
      </c>
      <c r="E92" s="37">
        <v>11495.583014600001</v>
      </c>
      <c r="F92" s="36">
        <v>22500.080000000002</v>
      </c>
      <c r="G92" s="38">
        <v>11004.496985400001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1:39" x14ac:dyDescent="0.3">
      <c r="A93" s="34">
        <v>44390.78124998344</v>
      </c>
      <c r="B93" s="35">
        <v>44390.78124998344</v>
      </c>
      <c r="C93" s="36" t="s">
        <v>19</v>
      </c>
      <c r="D93" s="37">
        <v>23231.258099999999</v>
      </c>
      <c r="E93" s="37">
        <v>11494.406394</v>
      </c>
      <c r="F93" s="36">
        <v>23900.080000000002</v>
      </c>
      <c r="G93" s="38">
        <v>12405.673606000002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pans="1:39" x14ac:dyDescent="0.3">
      <c r="A94" s="34">
        <v>44390.78124998344</v>
      </c>
      <c r="B94" s="35">
        <v>44390.78124998344</v>
      </c>
      <c r="C94" s="36" t="s">
        <v>20</v>
      </c>
      <c r="D94" s="37">
        <v>23226.498100000001</v>
      </c>
      <c r="E94" s="37">
        <v>11492.0531529</v>
      </c>
      <c r="F94" s="36">
        <v>23700.080000000002</v>
      </c>
      <c r="G94" s="38">
        <v>12208.026847100002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 spans="1:39" x14ac:dyDescent="0.3">
      <c r="A95" s="34">
        <v>44390.78124998344</v>
      </c>
      <c r="B95" s="35">
        <v>44390.78124998344</v>
      </c>
      <c r="C95" s="36" t="s">
        <v>15</v>
      </c>
      <c r="D95" s="37">
        <v>23228.878100000002</v>
      </c>
      <c r="E95" s="37">
        <v>11493.229773499999</v>
      </c>
      <c r="F95" s="36">
        <v>22100.080000000002</v>
      </c>
      <c r="G95" s="38">
        <v>10606.850226500002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</row>
    <row r="96" spans="1:39" x14ac:dyDescent="0.3">
      <c r="A96" s="34">
        <v>44390.78124998344</v>
      </c>
      <c r="B96" s="35">
        <v>44390.78124998344</v>
      </c>
      <c r="C96" s="36" t="s">
        <v>21</v>
      </c>
      <c r="D96" s="37">
        <v>23231.258099999999</v>
      </c>
      <c r="E96" s="37">
        <v>11494.406394</v>
      </c>
      <c r="F96" s="36">
        <v>23800.080000000002</v>
      </c>
      <c r="G96" s="38">
        <v>12305.673606000002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1:39" x14ac:dyDescent="0.3">
      <c r="A97" s="34">
        <v>44390.784722205659</v>
      </c>
      <c r="B97" s="35">
        <v>44390.784722205659</v>
      </c>
      <c r="C97" s="36" t="s">
        <v>14</v>
      </c>
      <c r="D97" s="37">
        <v>21965.017800000001</v>
      </c>
      <c r="E97" s="37">
        <v>11442.7984314</v>
      </c>
      <c r="F97" s="36">
        <v>23300.080000000002</v>
      </c>
      <c r="G97" s="38">
        <v>11857.281568600001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1:39" x14ac:dyDescent="0.3">
      <c r="A98" s="34">
        <v>44390.784722205659</v>
      </c>
      <c r="B98" s="35">
        <v>44390.784722205659</v>
      </c>
      <c r="C98" s="36" t="s">
        <v>17</v>
      </c>
      <c r="D98" s="37">
        <v>21983.0978</v>
      </c>
      <c r="E98" s="37">
        <v>11452.2086275</v>
      </c>
      <c r="F98" s="36">
        <v>22900.080000000002</v>
      </c>
      <c r="G98" s="38">
        <v>11447.871372500002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</row>
    <row r="99" spans="1:39" x14ac:dyDescent="0.3">
      <c r="A99" s="34">
        <v>44390.784722205659</v>
      </c>
      <c r="B99" s="35">
        <v>44390.784722205659</v>
      </c>
      <c r="C99" s="36" t="s">
        <v>18</v>
      </c>
      <c r="D99" s="37">
        <v>21983.0978</v>
      </c>
      <c r="E99" s="37">
        <v>11452.2086275</v>
      </c>
      <c r="F99" s="36">
        <v>22500.080000000002</v>
      </c>
      <c r="G99" s="38">
        <v>11047.871372500002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</row>
    <row r="100" spans="1:39" x14ac:dyDescent="0.3">
      <c r="A100" s="34">
        <v>44390.784722205659</v>
      </c>
      <c r="B100" s="35">
        <v>44390.784722205659</v>
      </c>
      <c r="C100" s="36" t="s">
        <v>19</v>
      </c>
      <c r="D100" s="37">
        <v>21983.0978</v>
      </c>
      <c r="E100" s="37">
        <v>11452.2086275</v>
      </c>
      <c r="F100" s="36">
        <v>23900.080000000002</v>
      </c>
      <c r="G100" s="38">
        <v>12447.871372500002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x14ac:dyDescent="0.3">
      <c r="A101" s="34">
        <v>44390.784722205659</v>
      </c>
      <c r="B101" s="35">
        <v>44390.784722205659</v>
      </c>
      <c r="C101" s="36" t="s">
        <v>20</v>
      </c>
      <c r="D101" s="37">
        <v>21965.017800000001</v>
      </c>
      <c r="E101" s="37">
        <v>11443.9747059</v>
      </c>
      <c r="F101" s="36">
        <v>23700.080000000002</v>
      </c>
      <c r="G101" s="38">
        <v>12256.105294100002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x14ac:dyDescent="0.3">
      <c r="A102" s="34">
        <v>44390.784722205659</v>
      </c>
      <c r="B102" s="35">
        <v>44390.784722205659</v>
      </c>
      <c r="C102" s="36" t="s">
        <v>15</v>
      </c>
      <c r="D102" s="37">
        <v>21978.577799999999</v>
      </c>
      <c r="E102" s="37">
        <v>11449.8560784</v>
      </c>
      <c r="F102" s="36">
        <v>22100.080000000002</v>
      </c>
      <c r="G102" s="38">
        <v>10650.223921600002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x14ac:dyDescent="0.3">
      <c r="A103" s="34">
        <v>44390.784722205659</v>
      </c>
      <c r="B103" s="35">
        <v>44390.784722205659</v>
      </c>
      <c r="C103" s="36" t="s">
        <v>21</v>
      </c>
      <c r="D103" s="37">
        <v>21980.837800000001</v>
      </c>
      <c r="E103" s="37">
        <v>11451.0323529</v>
      </c>
      <c r="F103" s="36">
        <v>23800.080000000002</v>
      </c>
      <c r="G103" s="38">
        <v>12349.047647100002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x14ac:dyDescent="0.3">
      <c r="A104" s="34">
        <v>44390.791666650097</v>
      </c>
      <c r="B104" s="35">
        <v>44390.791666650097</v>
      </c>
      <c r="C104" s="36" t="s">
        <v>14</v>
      </c>
      <c r="D104" s="37">
        <v>30881.5416</v>
      </c>
      <c r="E104" s="37">
        <v>14918.8029823</v>
      </c>
      <c r="F104" s="36">
        <v>23300.080000000002</v>
      </c>
      <c r="G104" s="38">
        <v>8381.277017700002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x14ac:dyDescent="0.3">
      <c r="A105" s="34">
        <v>44390.791666650097</v>
      </c>
      <c r="B105" s="35">
        <v>44390.791666650097</v>
      </c>
      <c r="C105" s="36" t="s">
        <v>17</v>
      </c>
      <c r="D105" s="37">
        <v>30906.9611</v>
      </c>
      <c r="E105" s="37">
        <v>14931.059135899999</v>
      </c>
      <c r="F105" s="36">
        <v>22900.080000000002</v>
      </c>
      <c r="G105" s="38">
        <v>7969.0208641000027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x14ac:dyDescent="0.3">
      <c r="A106" s="34">
        <v>44390.791666650097</v>
      </c>
      <c r="B106" s="35">
        <v>44390.791666650097</v>
      </c>
      <c r="C106" s="36" t="s">
        <v>18</v>
      </c>
      <c r="D106" s="37">
        <v>30906.9611</v>
      </c>
      <c r="E106" s="37">
        <v>14929.527116699999</v>
      </c>
      <c r="F106" s="36">
        <v>22500.080000000002</v>
      </c>
      <c r="G106" s="38">
        <v>7570.5528833000026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x14ac:dyDescent="0.3">
      <c r="A107" s="34">
        <v>44390.791666650097</v>
      </c>
      <c r="B107" s="35">
        <v>44390.791666650097</v>
      </c>
      <c r="C107" s="36" t="s">
        <v>19</v>
      </c>
      <c r="D107" s="37">
        <v>30906.9611</v>
      </c>
      <c r="E107" s="37">
        <v>14929.527116699999</v>
      </c>
      <c r="F107" s="36">
        <v>23900.080000000002</v>
      </c>
      <c r="G107" s="38">
        <v>8970.5528833000026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x14ac:dyDescent="0.3">
      <c r="A108" s="34">
        <v>44390.791666650097</v>
      </c>
      <c r="B108" s="35">
        <v>44390.791666650097</v>
      </c>
      <c r="C108" s="36" t="s">
        <v>20</v>
      </c>
      <c r="D108" s="37">
        <v>30884.719000000001</v>
      </c>
      <c r="E108" s="37">
        <v>14918.8029823</v>
      </c>
      <c r="F108" s="36">
        <v>23700.080000000002</v>
      </c>
      <c r="G108" s="38">
        <v>8781.277017700002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x14ac:dyDescent="0.3">
      <c r="A109" s="34">
        <v>44390.791666650097</v>
      </c>
      <c r="B109" s="35">
        <v>44390.791666650097</v>
      </c>
      <c r="C109" s="36" t="s">
        <v>15</v>
      </c>
      <c r="D109" s="37">
        <v>30903.783599999999</v>
      </c>
      <c r="E109" s="37">
        <v>14927.995097499999</v>
      </c>
      <c r="F109" s="36">
        <v>22100.080000000002</v>
      </c>
      <c r="G109" s="38">
        <v>7172.0849025000025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x14ac:dyDescent="0.3">
      <c r="A110" s="34">
        <v>44390.791666650097</v>
      </c>
      <c r="B110" s="35">
        <v>44390.791666650097</v>
      </c>
      <c r="C110" s="36" t="s">
        <v>21</v>
      </c>
      <c r="D110" s="37">
        <v>30906.9611</v>
      </c>
      <c r="E110" s="37">
        <v>14929.527116699999</v>
      </c>
      <c r="F110" s="36">
        <v>23800.080000000002</v>
      </c>
      <c r="G110" s="38">
        <v>8870.5528833000026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x14ac:dyDescent="0.3">
      <c r="A111" s="34">
        <v>44390.795138872316</v>
      </c>
      <c r="B111" s="35">
        <v>44390.795138872316</v>
      </c>
      <c r="C111" s="36" t="s">
        <v>14</v>
      </c>
      <c r="D111" s="37">
        <v>30005.621800000001</v>
      </c>
      <c r="E111" s="37">
        <v>22581.467622</v>
      </c>
      <c r="F111" s="36">
        <v>23300.080000000002</v>
      </c>
      <c r="G111" s="38">
        <v>718.61237800000163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x14ac:dyDescent="0.3">
      <c r="A112" s="34">
        <v>44390.795138872316</v>
      </c>
      <c r="B112" s="35">
        <v>44390.795138872316</v>
      </c>
      <c r="C112" s="36" t="s">
        <v>17</v>
      </c>
      <c r="D112" s="37">
        <v>30027.333500000001</v>
      </c>
      <c r="E112" s="37">
        <v>22600.080000000002</v>
      </c>
      <c r="F112" s="36">
        <v>22900.080000000002</v>
      </c>
      <c r="G112" s="38">
        <v>300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x14ac:dyDescent="0.3">
      <c r="A113" s="34">
        <v>44390.795138872316</v>
      </c>
      <c r="B113" s="35">
        <v>44390.795138872316</v>
      </c>
      <c r="C113" s="36" t="s">
        <v>19</v>
      </c>
      <c r="D113" s="37">
        <v>30030.4352</v>
      </c>
      <c r="E113" s="37">
        <v>22597.7534528</v>
      </c>
      <c r="F113" s="36">
        <v>23900.080000000002</v>
      </c>
      <c r="G113" s="38">
        <v>1302.3265472000021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x14ac:dyDescent="0.3">
      <c r="A114" s="34">
        <v>44390.795138872316</v>
      </c>
      <c r="B114" s="35">
        <v>44390.795138872316</v>
      </c>
      <c r="C114" s="36" t="s">
        <v>20</v>
      </c>
      <c r="D114" s="37">
        <v>30005.621800000001</v>
      </c>
      <c r="E114" s="37">
        <v>22581.467622</v>
      </c>
      <c r="F114" s="36">
        <v>23700.080000000002</v>
      </c>
      <c r="G114" s="38">
        <v>1118.6123780000016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x14ac:dyDescent="0.3">
      <c r="A115" s="34">
        <v>44390.795138872316</v>
      </c>
      <c r="B115" s="35">
        <v>44390.795138872316</v>
      </c>
      <c r="C115" s="36" t="s">
        <v>21</v>
      </c>
      <c r="D115" s="37">
        <v>30030.4352</v>
      </c>
      <c r="E115" s="37">
        <v>22597.7534528</v>
      </c>
      <c r="F115" s="36">
        <v>23800.080000000002</v>
      </c>
      <c r="G115" s="38">
        <v>1202.3265472000021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x14ac:dyDescent="0.3">
      <c r="A116" s="34">
        <v>44390.798611094535</v>
      </c>
      <c r="B116" s="35">
        <v>44390.798611094535</v>
      </c>
      <c r="C116" s="36" t="s">
        <v>14</v>
      </c>
      <c r="D116" s="37">
        <v>23780.384099999999</v>
      </c>
      <c r="E116" s="37">
        <v>18672.677371599999</v>
      </c>
      <c r="F116" s="36">
        <v>23300.080000000002</v>
      </c>
      <c r="G116" s="38">
        <v>4627.4026284000029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x14ac:dyDescent="0.3">
      <c r="A117" s="34">
        <v>44390.798611094535</v>
      </c>
      <c r="B117" s="35">
        <v>44390.798611094535</v>
      </c>
      <c r="C117" s="36" t="s">
        <v>17</v>
      </c>
      <c r="D117" s="37">
        <v>23797.617999999999</v>
      </c>
      <c r="E117" s="37">
        <v>18688.098184999999</v>
      </c>
      <c r="F117" s="36">
        <v>22900.080000000002</v>
      </c>
      <c r="G117" s="38">
        <v>4211.9818150000028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x14ac:dyDescent="0.3">
      <c r="A118" s="34">
        <v>44390.798611094535</v>
      </c>
      <c r="B118" s="35">
        <v>44390.798611094535</v>
      </c>
      <c r="C118" s="36" t="s">
        <v>18</v>
      </c>
      <c r="D118" s="37">
        <v>23802.542000000001</v>
      </c>
      <c r="E118" s="37">
        <v>18688.098184999999</v>
      </c>
      <c r="F118" s="36">
        <v>22500.080000000002</v>
      </c>
      <c r="G118" s="38">
        <v>3811.9818150000028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x14ac:dyDescent="0.3">
      <c r="A119" s="34">
        <v>44390.798611094535</v>
      </c>
      <c r="B119" s="35">
        <v>44390.798611094535</v>
      </c>
      <c r="C119" s="36" t="s">
        <v>19</v>
      </c>
      <c r="D119" s="37">
        <v>23802.542000000001</v>
      </c>
      <c r="E119" s="37">
        <v>18688.098184999999</v>
      </c>
      <c r="F119" s="36">
        <v>23900.080000000002</v>
      </c>
      <c r="G119" s="38">
        <v>5211.9818150000028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x14ac:dyDescent="0.3">
      <c r="A120" s="34">
        <v>44390.798611094535</v>
      </c>
      <c r="B120" s="35">
        <v>44390.798611094535</v>
      </c>
      <c r="C120" s="36" t="s">
        <v>20</v>
      </c>
      <c r="D120" s="37">
        <v>23780.384099999999</v>
      </c>
      <c r="E120" s="37">
        <v>18672.677371599999</v>
      </c>
      <c r="F120" s="36">
        <v>23700.080000000002</v>
      </c>
      <c r="G120" s="38">
        <v>5027.4026284000029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x14ac:dyDescent="0.3">
      <c r="A121" s="34">
        <v>44390.798611094535</v>
      </c>
      <c r="B121" s="35">
        <v>44390.798611094535</v>
      </c>
      <c r="C121" s="36" t="s">
        <v>15</v>
      </c>
      <c r="D121" s="37">
        <v>23800.080000000002</v>
      </c>
      <c r="E121" s="37">
        <v>18686.170583300001</v>
      </c>
      <c r="F121" s="36">
        <v>22100.080000000002</v>
      </c>
      <c r="G121" s="38">
        <v>3413.9094167000003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x14ac:dyDescent="0.3">
      <c r="A122" s="34">
        <v>44390.798611094535</v>
      </c>
      <c r="B122" s="35">
        <v>44390.798611094535</v>
      </c>
      <c r="C122" s="36" t="s">
        <v>21</v>
      </c>
      <c r="D122" s="37">
        <v>23800.080000000002</v>
      </c>
      <c r="E122" s="37">
        <v>18688.098184999999</v>
      </c>
      <c r="F122" s="36">
        <v>23800.080000000002</v>
      </c>
      <c r="G122" s="38">
        <v>5111.9818150000028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x14ac:dyDescent="0.3">
      <c r="A123" s="34">
        <v>44390.802083316754</v>
      </c>
      <c r="B123" s="35">
        <v>44390.802083316754</v>
      </c>
      <c r="C123" s="36" t="s">
        <v>14</v>
      </c>
      <c r="D123" s="37">
        <v>22897.7091</v>
      </c>
      <c r="E123" s="37">
        <v>18650.250701299999</v>
      </c>
      <c r="F123" s="36">
        <v>23300.080000000002</v>
      </c>
      <c r="G123" s="38">
        <v>4649.8292987000023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x14ac:dyDescent="0.3">
      <c r="A124" s="34">
        <v>44390.802083316754</v>
      </c>
      <c r="B124" s="35">
        <v>44390.802083316754</v>
      </c>
      <c r="C124" s="36" t="s">
        <v>17</v>
      </c>
      <c r="D124" s="37">
        <v>22900.080000000002</v>
      </c>
      <c r="E124" s="37">
        <v>18663.736059800001</v>
      </c>
      <c r="F124" s="36">
        <v>22900.080000000002</v>
      </c>
      <c r="G124" s="38">
        <v>4236.3439402000004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x14ac:dyDescent="0.3">
      <c r="A125" s="34">
        <v>44390.802083316754</v>
      </c>
      <c r="B125" s="35">
        <v>44390.802083316754</v>
      </c>
      <c r="C125" s="36" t="s">
        <v>18</v>
      </c>
      <c r="D125" s="37">
        <v>22919.0468</v>
      </c>
      <c r="E125" s="37">
        <v>18665.662539500001</v>
      </c>
      <c r="F125" s="36">
        <v>22500.080000000002</v>
      </c>
      <c r="G125" s="38">
        <v>3834.4174605000007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x14ac:dyDescent="0.3">
      <c r="A126" s="34">
        <v>44390.802083316754</v>
      </c>
      <c r="B126" s="35">
        <v>44390.802083316754</v>
      </c>
      <c r="C126" s="36" t="s">
        <v>19</v>
      </c>
      <c r="D126" s="37">
        <v>22919.0468</v>
      </c>
      <c r="E126" s="37">
        <v>18665.662539500001</v>
      </c>
      <c r="F126" s="36">
        <v>23900.080000000002</v>
      </c>
      <c r="G126" s="38">
        <v>5234.4174605000007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x14ac:dyDescent="0.3">
      <c r="A127" s="34">
        <v>44390.802083316754</v>
      </c>
      <c r="B127" s="35">
        <v>44390.802083316754</v>
      </c>
      <c r="C127" s="36" t="s">
        <v>20</v>
      </c>
      <c r="D127" s="37">
        <v>22897.7091</v>
      </c>
      <c r="E127" s="37">
        <v>18650.250701299999</v>
      </c>
      <c r="F127" s="36">
        <v>23700.080000000002</v>
      </c>
      <c r="G127" s="38">
        <v>5049.8292987000023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 x14ac:dyDescent="0.3">
      <c r="A128" s="34">
        <v>44390.802083316754</v>
      </c>
      <c r="B128" s="35">
        <v>44390.802083316754</v>
      </c>
      <c r="C128" s="36" t="s">
        <v>15</v>
      </c>
      <c r="D128" s="37">
        <v>22916.675999999999</v>
      </c>
      <c r="E128" s="37">
        <v>18663.736059800001</v>
      </c>
      <c r="F128" s="36">
        <v>22100.080000000002</v>
      </c>
      <c r="G128" s="38">
        <v>3436.3439402000004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x14ac:dyDescent="0.3">
      <c r="A129" s="34">
        <v>44390.802083316754</v>
      </c>
      <c r="B129" s="35">
        <v>44390.802083316754</v>
      </c>
      <c r="C129" s="36" t="s">
        <v>21</v>
      </c>
      <c r="D129" s="37">
        <v>22919.0468</v>
      </c>
      <c r="E129" s="37">
        <v>18665.662539500001</v>
      </c>
      <c r="F129" s="36">
        <v>23800.080000000002</v>
      </c>
      <c r="G129" s="38">
        <v>5134.4174605000007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x14ac:dyDescent="0.3">
      <c r="A130" s="34">
        <v>44390.809027761192</v>
      </c>
      <c r="B130" s="35">
        <v>44390.809027761192</v>
      </c>
      <c r="C130" s="36" t="s">
        <v>14</v>
      </c>
      <c r="D130" s="37">
        <v>22686.018400000001</v>
      </c>
      <c r="E130" s="37">
        <v>18664.316020900002</v>
      </c>
      <c r="F130" s="36">
        <v>23300.080000000002</v>
      </c>
      <c r="G130" s="38">
        <v>4635.7639791000001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x14ac:dyDescent="0.3">
      <c r="A131" s="34">
        <v>44390.809027761192</v>
      </c>
      <c r="B131" s="35">
        <v>44390.809027761192</v>
      </c>
      <c r="C131" s="36" t="s">
        <v>17</v>
      </c>
      <c r="D131" s="37">
        <v>22700.080000000002</v>
      </c>
      <c r="E131" s="37">
        <v>18675.869296100002</v>
      </c>
      <c r="F131" s="36">
        <v>22900.080000000002</v>
      </c>
      <c r="G131" s="38">
        <v>4224.2107039000002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x14ac:dyDescent="0.3">
      <c r="A132" s="34">
        <v>44390.809027761192</v>
      </c>
      <c r="B132" s="35">
        <v>44390.809027761192</v>
      </c>
      <c r="C132" s="36" t="s">
        <v>18</v>
      </c>
      <c r="D132" s="37">
        <v>22702.423599999998</v>
      </c>
      <c r="E132" s="37">
        <v>18677.794841999999</v>
      </c>
      <c r="F132" s="36">
        <v>22500.080000000002</v>
      </c>
      <c r="G132" s="38">
        <v>3822.2851580000024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x14ac:dyDescent="0.3">
      <c r="A133" s="34">
        <v>44390.809027761192</v>
      </c>
      <c r="B133" s="35">
        <v>44390.809027761192</v>
      </c>
      <c r="C133" s="36" t="s">
        <v>19</v>
      </c>
      <c r="D133" s="37">
        <v>22702.423599999998</v>
      </c>
      <c r="E133" s="37">
        <v>18677.794841999999</v>
      </c>
      <c r="F133" s="36">
        <v>23900.080000000002</v>
      </c>
      <c r="G133" s="38">
        <v>5222.2851580000024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x14ac:dyDescent="0.3">
      <c r="A134" s="34">
        <v>44390.809027761192</v>
      </c>
      <c r="B134" s="35">
        <v>44390.809027761192</v>
      </c>
      <c r="C134" s="36" t="s">
        <v>20</v>
      </c>
      <c r="D134" s="37">
        <v>22686.018400000001</v>
      </c>
      <c r="E134" s="37">
        <v>18664.316020900002</v>
      </c>
      <c r="F134" s="36">
        <v>23700.080000000002</v>
      </c>
      <c r="G134" s="38">
        <v>5035.7639791000001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x14ac:dyDescent="0.3">
      <c r="A135" s="34">
        <v>44390.809027761192</v>
      </c>
      <c r="B135" s="35">
        <v>44390.809027761192</v>
      </c>
      <c r="C135" s="36" t="s">
        <v>15</v>
      </c>
      <c r="D135" s="37">
        <v>22700.080000000002</v>
      </c>
      <c r="E135" s="37">
        <v>18675.869296100002</v>
      </c>
      <c r="F135" s="36">
        <v>22100.080000000002</v>
      </c>
      <c r="G135" s="38">
        <v>3424.2107039000002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x14ac:dyDescent="0.3">
      <c r="A136" s="34">
        <v>44390.809027761192</v>
      </c>
      <c r="B136" s="35">
        <v>44390.809027761192</v>
      </c>
      <c r="C136" s="36" t="s">
        <v>21</v>
      </c>
      <c r="D136" s="37">
        <v>22702.423599999998</v>
      </c>
      <c r="E136" s="37">
        <v>18677.794841999999</v>
      </c>
      <c r="F136" s="36">
        <v>23800.080000000002</v>
      </c>
      <c r="G136" s="38">
        <v>5122.2851580000024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x14ac:dyDescent="0.3">
      <c r="A137" s="34">
        <v>44390.812499983411</v>
      </c>
      <c r="B137" s="35">
        <v>44390.812499983411</v>
      </c>
      <c r="C137" s="36" t="s">
        <v>14</v>
      </c>
      <c r="D137" s="37">
        <v>20507.301800000001</v>
      </c>
      <c r="E137" s="37">
        <v>14880.3436286</v>
      </c>
      <c r="F137" s="36">
        <v>23300.080000000002</v>
      </c>
      <c r="G137" s="38">
        <v>8419.7363714000021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x14ac:dyDescent="0.3">
      <c r="A138" s="34">
        <v>44390.812499983411</v>
      </c>
      <c r="B138" s="35">
        <v>44390.812499983411</v>
      </c>
      <c r="C138" s="36" t="s">
        <v>17</v>
      </c>
      <c r="D138" s="37">
        <v>20519.994500000001</v>
      </c>
      <c r="E138" s="37">
        <v>14891.082020899999</v>
      </c>
      <c r="F138" s="36">
        <v>22900.080000000002</v>
      </c>
      <c r="G138" s="38">
        <v>8008.9979791000023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x14ac:dyDescent="0.3">
      <c r="A139" s="34">
        <v>44390.812499983411</v>
      </c>
      <c r="B139" s="35">
        <v>44390.812499983411</v>
      </c>
      <c r="C139" s="36" t="s">
        <v>18</v>
      </c>
      <c r="D139" s="37">
        <v>20522.11</v>
      </c>
      <c r="E139" s="37">
        <v>14892.6160769</v>
      </c>
      <c r="F139" s="36">
        <v>22500.080000000002</v>
      </c>
      <c r="G139" s="38">
        <v>7607.4639231000019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x14ac:dyDescent="0.3">
      <c r="A140" s="34">
        <v>44390.812499983411</v>
      </c>
      <c r="B140" s="35">
        <v>44390.812499983411</v>
      </c>
      <c r="C140" s="36" t="s">
        <v>19</v>
      </c>
      <c r="D140" s="37">
        <v>20522.11</v>
      </c>
      <c r="E140" s="37">
        <v>14892.6160769</v>
      </c>
      <c r="F140" s="36">
        <v>23900.080000000002</v>
      </c>
      <c r="G140" s="38">
        <v>9007.4639231000019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 x14ac:dyDescent="0.3">
      <c r="A141" s="34">
        <v>44390.812499983411</v>
      </c>
      <c r="B141" s="35">
        <v>44390.812499983411</v>
      </c>
      <c r="C141" s="36" t="s">
        <v>20</v>
      </c>
      <c r="D141" s="37">
        <v>20507.301800000001</v>
      </c>
      <c r="E141" s="37">
        <v>14880.3436286</v>
      </c>
      <c r="F141" s="36">
        <v>23700.080000000002</v>
      </c>
      <c r="G141" s="38">
        <v>8819.7363714000021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 x14ac:dyDescent="0.3">
      <c r="A142" s="34">
        <v>44390.812499983411</v>
      </c>
      <c r="B142" s="35">
        <v>44390.812499983411</v>
      </c>
      <c r="C142" s="36" t="s">
        <v>15</v>
      </c>
      <c r="D142" s="37">
        <v>20519.994500000001</v>
      </c>
      <c r="E142" s="37">
        <v>14891.082020899999</v>
      </c>
      <c r="F142" s="36">
        <v>22100.080000000002</v>
      </c>
      <c r="G142" s="38">
        <v>7208.9979791000023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x14ac:dyDescent="0.3">
      <c r="A143" s="34">
        <v>44390.812499983411</v>
      </c>
      <c r="B143" s="35">
        <v>44390.812499983411</v>
      </c>
      <c r="C143" s="36" t="s">
        <v>21</v>
      </c>
      <c r="D143" s="37">
        <v>20522.11</v>
      </c>
      <c r="E143" s="37">
        <v>14892.6160769</v>
      </c>
      <c r="F143" s="36">
        <v>23800.080000000002</v>
      </c>
      <c r="G143" s="38">
        <v>8907.4639231000019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x14ac:dyDescent="0.3">
      <c r="A144" s="34">
        <v>44390.81597220563</v>
      </c>
      <c r="B144" s="35">
        <v>44390.81597220563</v>
      </c>
      <c r="C144" s="36" t="s">
        <v>14</v>
      </c>
      <c r="D144" s="37">
        <v>18699.538499999999</v>
      </c>
      <c r="E144" s="37">
        <v>13501.378817299999</v>
      </c>
      <c r="F144" s="36">
        <v>23300.080000000002</v>
      </c>
      <c r="G144" s="38">
        <v>9798.7011827000024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 x14ac:dyDescent="0.3">
      <c r="A145" s="34">
        <v>44390.81597220563</v>
      </c>
      <c r="B145" s="35">
        <v>44390.81597220563</v>
      </c>
      <c r="C145" s="36" t="s">
        <v>17</v>
      </c>
      <c r="D145" s="37">
        <v>18714.935399999998</v>
      </c>
      <c r="E145" s="37">
        <v>13512.491063199999</v>
      </c>
      <c r="F145" s="36">
        <v>22900.080000000002</v>
      </c>
      <c r="G145" s="38">
        <v>9387.5889368000026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:39" x14ac:dyDescent="0.3">
      <c r="A146" s="34">
        <v>44390.81597220563</v>
      </c>
      <c r="B146" s="35">
        <v>44390.81597220563</v>
      </c>
      <c r="C146" s="36" t="s">
        <v>18</v>
      </c>
      <c r="D146" s="37">
        <v>18714.935399999998</v>
      </c>
      <c r="E146" s="37">
        <v>13512.491063199999</v>
      </c>
      <c r="F146" s="36">
        <v>22500.080000000002</v>
      </c>
      <c r="G146" s="38">
        <v>8987.5889368000026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x14ac:dyDescent="0.3">
      <c r="A147" s="34">
        <v>44390.81597220563</v>
      </c>
      <c r="B147" s="35">
        <v>44390.81597220563</v>
      </c>
      <c r="C147" s="36" t="s">
        <v>19</v>
      </c>
      <c r="D147" s="37">
        <v>18714.935399999998</v>
      </c>
      <c r="E147" s="37">
        <v>13512.491063199999</v>
      </c>
      <c r="F147" s="36">
        <v>23900.080000000002</v>
      </c>
      <c r="G147" s="38">
        <v>10387.588936800003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39" x14ac:dyDescent="0.3">
      <c r="A148" s="34">
        <v>44390.81597220563</v>
      </c>
      <c r="B148" s="35">
        <v>44390.81597220563</v>
      </c>
      <c r="C148" s="36" t="s">
        <v>20</v>
      </c>
      <c r="D148" s="37">
        <v>18701.463100000001</v>
      </c>
      <c r="E148" s="37">
        <v>13501.378817299999</v>
      </c>
      <c r="F148" s="36">
        <v>23700.080000000002</v>
      </c>
      <c r="G148" s="38">
        <v>10198.701182700002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:39" x14ac:dyDescent="0.3">
      <c r="A149" s="34">
        <v>44390.81597220563</v>
      </c>
      <c r="B149" s="35">
        <v>44390.81597220563</v>
      </c>
      <c r="C149" s="36" t="s">
        <v>15</v>
      </c>
      <c r="D149" s="37">
        <v>18713.010699999999</v>
      </c>
      <c r="E149" s="37">
        <v>13511.102032500001</v>
      </c>
      <c r="F149" s="36">
        <v>22100.080000000002</v>
      </c>
      <c r="G149" s="38">
        <v>8588.9779675000009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 x14ac:dyDescent="0.3">
      <c r="A150" s="34">
        <v>44390.81597220563</v>
      </c>
      <c r="B150" s="35">
        <v>44390.81597220563</v>
      </c>
      <c r="C150" s="36" t="s">
        <v>21</v>
      </c>
      <c r="D150" s="37">
        <v>18714.935399999998</v>
      </c>
      <c r="E150" s="37">
        <v>13512.491063199999</v>
      </c>
      <c r="F150" s="36">
        <v>23800.080000000002</v>
      </c>
      <c r="G150" s="38">
        <v>10287.588936800003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 x14ac:dyDescent="0.3">
      <c r="A151" s="34">
        <v>44390.819444427849</v>
      </c>
      <c r="B151" s="35">
        <v>44390.819444427849</v>
      </c>
      <c r="C151" s="36" t="s">
        <v>14</v>
      </c>
      <c r="D151" s="37">
        <v>18412.992999999999</v>
      </c>
      <c r="E151" s="37">
        <v>13500.0918274</v>
      </c>
      <c r="F151" s="36">
        <v>23300.080000000002</v>
      </c>
      <c r="G151" s="38">
        <v>9799.9881726000021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x14ac:dyDescent="0.3">
      <c r="A152" s="34">
        <v>44390.819444427849</v>
      </c>
      <c r="B152" s="35">
        <v>44390.819444427849</v>
      </c>
      <c r="C152" s="36" t="s">
        <v>17</v>
      </c>
      <c r="D152" s="37">
        <v>18428.135300000002</v>
      </c>
      <c r="E152" s="37">
        <v>13509.805121900001</v>
      </c>
      <c r="F152" s="36">
        <v>22900.080000000002</v>
      </c>
      <c r="G152" s="38">
        <v>9390.2748781000009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x14ac:dyDescent="0.3">
      <c r="A153" s="34">
        <v>44390.819444427849</v>
      </c>
      <c r="B153" s="35">
        <v>44390.819444427849</v>
      </c>
      <c r="C153" s="36" t="s">
        <v>18</v>
      </c>
      <c r="D153" s="37">
        <v>18426.2425</v>
      </c>
      <c r="E153" s="37">
        <v>13509.805121900001</v>
      </c>
      <c r="F153" s="36">
        <v>22500.080000000002</v>
      </c>
      <c r="G153" s="38">
        <v>8990.2748781000009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x14ac:dyDescent="0.3">
      <c r="A154" s="34">
        <v>44390.819444427849</v>
      </c>
      <c r="B154" s="35">
        <v>44390.819444427849</v>
      </c>
      <c r="C154" s="36" t="s">
        <v>19</v>
      </c>
      <c r="D154" s="37">
        <v>18426.2425</v>
      </c>
      <c r="E154" s="37">
        <v>13508.4175084</v>
      </c>
      <c r="F154" s="36">
        <v>23900.080000000002</v>
      </c>
      <c r="G154" s="38">
        <v>10391.662491600002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x14ac:dyDescent="0.3">
      <c r="A155" s="34">
        <v>44390.819444427849</v>
      </c>
      <c r="B155" s="35">
        <v>44390.819444427849</v>
      </c>
      <c r="C155" s="36" t="s">
        <v>20</v>
      </c>
      <c r="D155" s="37">
        <v>18412.992999999999</v>
      </c>
      <c r="E155" s="37">
        <v>13500.0918274</v>
      </c>
      <c r="F155" s="36">
        <v>23700.080000000002</v>
      </c>
      <c r="G155" s="38">
        <v>10199.988172600002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x14ac:dyDescent="0.3">
      <c r="A156" s="34">
        <v>44390.819444427849</v>
      </c>
      <c r="B156" s="35">
        <v>44390.819444427849</v>
      </c>
      <c r="C156" s="36" t="s">
        <v>15</v>
      </c>
      <c r="D156" s="37">
        <v>18424.349699999999</v>
      </c>
      <c r="E156" s="37">
        <v>13508.4175084</v>
      </c>
      <c r="F156" s="36">
        <v>22100.080000000002</v>
      </c>
      <c r="G156" s="38">
        <v>8591.6624916000019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:39" x14ac:dyDescent="0.3">
      <c r="A157" s="34">
        <v>44390.819444427849</v>
      </c>
      <c r="B157" s="35">
        <v>44390.819444427849</v>
      </c>
      <c r="C157" s="36" t="s">
        <v>21</v>
      </c>
      <c r="D157" s="37">
        <v>18426.2425</v>
      </c>
      <c r="E157" s="37">
        <v>13508.4175084</v>
      </c>
      <c r="F157" s="36">
        <v>23800.080000000002</v>
      </c>
      <c r="G157" s="38">
        <v>10291.662491600002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:39" x14ac:dyDescent="0.3">
      <c r="A158" s="34">
        <v>44392.791666648234</v>
      </c>
      <c r="B158" s="35">
        <v>44392.791666648234</v>
      </c>
      <c r="C158" s="36" t="s">
        <v>14</v>
      </c>
      <c r="D158" s="37">
        <v>21667.8</v>
      </c>
      <c r="E158" s="37">
        <v>5114.4464433000003</v>
      </c>
      <c r="F158" s="36">
        <v>22700.080000000002</v>
      </c>
      <c r="G158" s="38">
        <v>17585.633556700002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x14ac:dyDescent="0.3">
      <c r="A159" s="34">
        <v>44392.791666648234</v>
      </c>
      <c r="B159" s="35">
        <v>44392.791666648234</v>
      </c>
      <c r="C159" s="36" t="s">
        <v>17</v>
      </c>
      <c r="D159" s="37">
        <v>21667.8</v>
      </c>
      <c r="E159" s="37">
        <v>5114.4464433000003</v>
      </c>
      <c r="F159" s="36">
        <v>22500.080000000002</v>
      </c>
      <c r="G159" s="38">
        <v>17385.633556700002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x14ac:dyDescent="0.3">
      <c r="A160" s="34">
        <v>44392.791666648234</v>
      </c>
      <c r="B160" s="35">
        <v>44392.791666648234</v>
      </c>
      <c r="C160" s="36" t="s">
        <v>18</v>
      </c>
      <c r="D160" s="37">
        <v>21667.8</v>
      </c>
      <c r="E160" s="37">
        <v>5114.4464433000003</v>
      </c>
      <c r="F160" s="36">
        <v>22300.080000000002</v>
      </c>
      <c r="G160" s="38">
        <v>17185.633556700002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x14ac:dyDescent="0.3">
      <c r="A161" s="34">
        <v>44392.791666648234</v>
      </c>
      <c r="B161" s="35">
        <v>44392.791666648234</v>
      </c>
      <c r="C161" s="36" t="s">
        <v>15</v>
      </c>
      <c r="D161" s="37">
        <v>21665.599999999999</v>
      </c>
      <c r="E161" s="37">
        <v>5113.9272100999997</v>
      </c>
      <c r="F161" s="36">
        <v>22100.080000000002</v>
      </c>
      <c r="G161" s="38">
        <v>16986.152789900003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x14ac:dyDescent="0.3">
      <c r="A162" s="34">
        <v>44392.795138870453</v>
      </c>
      <c r="B162" s="35">
        <v>44392.795138870453</v>
      </c>
      <c r="C162" s="36" t="s">
        <v>14</v>
      </c>
      <c r="D162" s="37">
        <v>22348.15</v>
      </c>
      <c r="E162" s="37">
        <v>9841.1270982999995</v>
      </c>
      <c r="F162" s="36">
        <v>22700.080000000002</v>
      </c>
      <c r="G162" s="38">
        <v>12858.952901700002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x14ac:dyDescent="0.3">
      <c r="A163" s="34">
        <v>44392.795138870453</v>
      </c>
      <c r="B163" s="35">
        <v>44392.795138870453</v>
      </c>
      <c r="C163" s="36" t="s">
        <v>17</v>
      </c>
      <c r="D163" s="37">
        <v>22348.15</v>
      </c>
      <c r="E163" s="37">
        <v>9841.1270982999995</v>
      </c>
      <c r="F163" s="36">
        <v>22500.080000000002</v>
      </c>
      <c r="G163" s="38">
        <v>12658.952901700002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x14ac:dyDescent="0.3">
      <c r="A164" s="34">
        <v>44392.795138870453</v>
      </c>
      <c r="B164" s="35">
        <v>44392.795138870453</v>
      </c>
      <c r="C164" s="36" t="s">
        <v>18</v>
      </c>
      <c r="D164" s="37">
        <v>22348.15</v>
      </c>
      <c r="E164" s="37">
        <v>9841.1270982999995</v>
      </c>
      <c r="F164" s="36">
        <v>22300.080000000002</v>
      </c>
      <c r="G164" s="38">
        <v>12458.952901700002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x14ac:dyDescent="0.3">
      <c r="A165" s="34">
        <v>44392.795138870453</v>
      </c>
      <c r="B165" s="35">
        <v>44392.795138870453</v>
      </c>
      <c r="C165" s="36" t="s">
        <v>15</v>
      </c>
      <c r="D165" s="37">
        <v>22345.88</v>
      </c>
      <c r="E165" s="37">
        <v>9840.1278977000002</v>
      </c>
      <c r="F165" s="36">
        <v>22100.080000000002</v>
      </c>
      <c r="G165" s="38">
        <v>12259.952102300002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x14ac:dyDescent="0.3">
      <c r="A166" s="34">
        <v>44392.798611092672</v>
      </c>
      <c r="B166" s="35">
        <v>44392.798611092672</v>
      </c>
      <c r="C166" s="36" t="s">
        <v>14</v>
      </c>
      <c r="D166" s="37">
        <v>19562.178800000002</v>
      </c>
      <c r="E166" s="37">
        <v>5122.3594685999997</v>
      </c>
      <c r="F166" s="36">
        <v>22700.080000000002</v>
      </c>
      <c r="G166" s="38">
        <v>17577.720531400002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:39" x14ac:dyDescent="0.3">
      <c r="A167" s="34">
        <v>44392.798611092672</v>
      </c>
      <c r="B167" s="35">
        <v>44392.798611092672</v>
      </c>
      <c r="C167" s="36" t="s">
        <v>17</v>
      </c>
      <c r="D167" s="37">
        <v>19562.178800000002</v>
      </c>
      <c r="E167" s="37">
        <v>5122.3594685999997</v>
      </c>
      <c r="F167" s="36">
        <v>22500.080000000002</v>
      </c>
      <c r="G167" s="38">
        <v>17377.720531400002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 x14ac:dyDescent="0.3">
      <c r="A168" s="34">
        <v>44392.798611092672</v>
      </c>
      <c r="B168" s="35">
        <v>44392.798611092672</v>
      </c>
      <c r="C168" s="36" t="s">
        <v>18</v>
      </c>
      <c r="D168" s="37">
        <v>19562.178800000002</v>
      </c>
      <c r="E168" s="37">
        <v>5122.3594685999997</v>
      </c>
      <c r="F168" s="36">
        <v>22300.080000000002</v>
      </c>
      <c r="G168" s="38">
        <v>17177.720531400002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 ht="15" thickBot="1" x14ac:dyDescent="0.35">
      <c r="A169" s="42">
        <v>44392.798611092672</v>
      </c>
      <c r="B169" s="43">
        <v>44392.798611092672</v>
      </c>
      <c r="C169" s="44" t="s">
        <v>15</v>
      </c>
      <c r="D169" s="48">
        <v>19560.192800000001</v>
      </c>
      <c r="E169" s="48">
        <v>5121.8393265000004</v>
      </c>
      <c r="F169" s="44">
        <v>22100.080000000002</v>
      </c>
      <c r="G169" s="49">
        <v>16978.2406735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</row>
  </sheetData>
  <mergeCells count="30">
    <mergeCell ref="AH2:AH3"/>
    <mergeCell ref="AI2:AI3"/>
    <mergeCell ref="AJ2:AJ3"/>
    <mergeCell ref="AK2:AK3"/>
    <mergeCell ref="AA2:AA3"/>
    <mergeCell ref="AB2:AB3"/>
    <mergeCell ref="AC2:AC3"/>
    <mergeCell ref="AG2:AG3"/>
    <mergeCell ref="T2:T3"/>
    <mergeCell ref="U2:U3"/>
    <mergeCell ref="Y2:Y3"/>
    <mergeCell ref="Z2:Z3"/>
    <mergeCell ref="L2:L3"/>
    <mergeCell ref="M2:M3"/>
    <mergeCell ref="Q2:Q3"/>
    <mergeCell ref="R2:R3"/>
    <mergeCell ref="S2:S3"/>
    <mergeCell ref="D2:D3"/>
    <mergeCell ref="E2:E3"/>
    <mergeCell ref="I2:I3"/>
    <mergeCell ref="J2:J3"/>
    <mergeCell ref="K2:K3"/>
    <mergeCell ref="A1:G1"/>
    <mergeCell ref="I1:O1"/>
    <mergeCell ref="Q1:W1"/>
    <mergeCell ref="Y1:AE1"/>
    <mergeCell ref="AG1:AM1"/>
    <mergeCell ref="A2:A3"/>
    <mergeCell ref="B2:B3"/>
    <mergeCell ref="C2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77EAC-BDAB-4965-9E3C-C74519AA769A}">
  <dimension ref="A1:S20"/>
  <sheetViews>
    <sheetView zoomScale="85" zoomScaleNormal="85" workbookViewId="0">
      <selection activeCell="I5" sqref="I5"/>
    </sheetView>
  </sheetViews>
  <sheetFormatPr defaultRowHeight="14.4" x14ac:dyDescent="0.3"/>
  <cols>
    <col min="1" max="1" width="15.77734375" style="60" customWidth="1"/>
    <col min="2" max="4" width="10.77734375" style="60" customWidth="1"/>
    <col min="5" max="5" width="1.77734375" style="60" customWidth="1"/>
    <col min="6" max="6" width="15.77734375" style="60" customWidth="1"/>
    <col min="7" max="9" width="10.77734375" style="60" customWidth="1"/>
    <col min="10" max="10" width="1.77734375" style="60" customWidth="1"/>
    <col min="11" max="11" width="15.77734375" style="60" customWidth="1"/>
    <col min="12" max="14" width="10.77734375" style="60" customWidth="1"/>
    <col min="15" max="15" width="1.77734375" style="60" customWidth="1"/>
    <col min="16" max="16" width="15.77734375" style="60" customWidth="1"/>
    <col min="17" max="19" width="10.77734375" style="60" customWidth="1"/>
  </cols>
  <sheetData>
    <row r="1" spans="1:19" ht="15" thickBot="1" x14ac:dyDescent="0.35">
      <c r="A1" s="50" t="s">
        <v>14</v>
      </c>
      <c r="B1" s="50"/>
      <c r="C1" s="50"/>
      <c r="D1" s="50"/>
      <c r="E1" s="51"/>
      <c r="F1" s="50" t="s">
        <v>17</v>
      </c>
      <c r="G1" s="50"/>
      <c r="H1" s="50"/>
      <c r="I1" s="50"/>
      <c r="J1" s="51"/>
      <c r="K1" s="50" t="s">
        <v>18</v>
      </c>
      <c r="L1" s="50"/>
      <c r="M1" s="50"/>
      <c r="N1" s="50"/>
      <c r="O1" s="51"/>
      <c r="P1" s="50" t="s">
        <v>19</v>
      </c>
      <c r="Q1" s="50"/>
      <c r="R1" s="50"/>
      <c r="S1" s="50"/>
    </row>
    <row r="2" spans="1:19" ht="25.8" customHeight="1" thickBot="1" x14ac:dyDescent="0.35">
      <c r="A2" s="52" t="s">
        <v>22</v>
      </c>
      <c r="B2" s="53" t="s">
        <v>23</v>
      </c>
      <c r="C2" s="54"/>
      <c r="D2" s="55"/>
      <c r="E2" s="51"/>
      <c r="F2" s="52" t="s">
        <v>22</v>
      </c>
      <c r="G2" s="53" t="s">
        <v>23</v>
      </c>
      <c r="H2" s="54"/>
      <c r="I2" s="55"/>
      <c r="J2" s="51"/>
      <c r="K2" s="52" t="s">
        <v>22</v>
      </c>
      <c r="L2" s="53" t="s">
        <v>23</v>
      </c>
      <c r="M2" s="54"/>
      <c r="N2" s="55"/>
      <c r="O2" s="51"/>
      <c r="P2" s="52" t="s">
        <v>22</v>
      </c>
      <c r="Q2" s="53" t="s">
        <v>23</v>
      </c>
      <c r="R2" s="54"/>
      <c r="S2" s="55"/>
    </row>
    <row r="3" spans="1:19" ht="15" thickBot="1" x14ac:dyDescent="0.35">
      <c r="A3" s="56"/>
      <c r="B3" s="57" t="s">
        <v>24</v>
      </c>
      <c r="C3" s="57" t="s">
        <v>12</v>
      </c>
      <c r="D3" s="57" t="s">
        <v>25</v>
      </c>
      <c r="E3" s="51"/>
      <c r="F3" s="56"/>
      <c r="G3" s="57" t="s">
        <v>24</v>
      </c>
      <c r="H3" s="57" t="s">
        <v>12</v>
      </c>
      <c r="I3" s="57" t="s">
        <v>25</v>
      </c>
      <c r="J3" s="51"/>
      <c r="K3" s="56"/>
      <c r="L3" s="57" t="s">
        <v>24</v>
      </c>
      <c r="M3" s="57" t="s">
        <v>12</v>
      </c>
      <c r="N3" s="57" t="s">
        <v>25</v>
      </c>
      <c r="O3" s="51"/>
      <c r="P3" s="56"/>
      <c r="Q3" s="57" t="s">
        <v>24</v>
      </c>
      <c r="R3" s="57" t="s">
        <v>12</v>
      </c>
      <c r="S3" s="57" t="s">
        <v>25</v>
      </c>
    </row>
    <row r="4" spans="1:19" ht="15" thickBot="1" x14ac:dyDescent="0.35">
      <c r="A4" s="58" t="s">
        <v>26</v>
      </c>
      <c r="B4" s="59">
        <v>718.61237800000163</v>
      </c>
      <c r="C4" s="59">
        <v>20570.214730500003</v>
      </c>
      <c r="D4" s="59">
        <v>10673.988664282146</v>
      </c>
      <c r="E4" s="51"/>
      <c r="F4" s="58" t="s">
        <v>26</v>
      </c>
      <c r="G4" s="59">
        <v>300</v>
      </c>
      <c r="H4" s="59">
        <v>20770.214730500003</v>
      </c>
      <c r="I4" s="59">
        <v>10323.436066592856</v>
      </c>
      <c r="J4" s="51"/>
      <c r="K4" s="58" t="s">
        <v>26</v>
      </c>
      <c r="L4" s="59">
        <v>2796.7940853</v>
      </c>
      <c r="M4" s="59">
        <v>20970.1398802</v>
      </c>
      <c r="N4" s="59">
        <v>8921.2410997521747</v>
      </c>
      <c r="O4" s="51"/>
      <c r="P4" s="58" t="s">
        <v>26</v>
      </c>
      <c r="Q4" s="59">
        <v>1302.3265472000021</v>
      </c>
      <c r="R4" s="59">
        <v>12447.871372500002</v>
      </c>
      <c r="S4" s="59">
        <v>8124.8106671000014</v>
      </c>
    </row>
    <row r="5" spans="1:19" ht="15" thickBot="1" x14ac:dyDescent="0.35">
      <c r="A5" s="58" t="s">
        <v>27</v>
      </c>
      <c r="B5" s="59">
        <v>21056.793655000001</v>
      </c>
      <c r="C5" s="59">
        <v>21166.774291000002</v>
      </c>
      <c r="D5" s="59">
        <v>21115.322452000004</v>
      </c>
      <c r="E5" s="51"/>
      <c r="F5" s="58" t="s">
        <v>27</v>
      </c>
      <c r="G5" s="59">
        <v>21456.793655000001</v>
      </c>
      <c r="H5" s="59">
        <v>21566.774291000002</v>
      </c>
      <c r="I5" s="59">
        <v>21515.322452000004</v>
      </c>
      <c r="J5" s="51"/>
      <c r="K5" s="58" t="s">
        <v>27</v>
      </c>
      <c r="L5" s="59">
        <v>21856.793655000001</v>
      </c>
      <c r="M5" s="59">
        <v>21966.774291000002</v>
      </c>
      <c r="N5" s="59">
        <v>21915.322452000004</v>
      </c>
      <c r="O5" s="51"/>
      <c r="P5" s="58" t="s">
        <v>27</v>
      </c>
      <c r="Q5" s="59"/>
      <c r="R5" s="59"/>
      <c r="S5" s="59"/>
    </row>
    <row r="6" spans="1:19" ht="15" thickBot="1" x14ac:dyDescent="0.35">
      <c r="A6" s="58" t="s">
        <v>28</v>
      </c>
      <c r="B6" s="59"/>
      <c r="C6" s="59"/>
      <c r="D6" s="59"/>
      <c r="E6" s="51"/>
      <c r="F6" s="58" t="s">
        <v>28</v>
      </c>
      <c r="G6" s="59"/>
      <c r="H6" s="59"/>
      <c r="I6" s="59"/>
      <c r="J6" s="51"/>
      <c r="K6" s="58" t="s">
        <v>28</v>
      </c>
      <c r="L6" s="59"/>
      <c r="M6" s="59"/>
      <c r="N6" s="59"/>
      <c r="O6" s="51"/>
      <c r="P6" s="58" t="s">
        <v>28</v>
      </c>
      <c r="Q6" s="59"/>
      <c r="R6" s="59"/>
      <c r="S6" s="59"/>
    </row>
    <row r="7" spans="1:19" ht="15" thickBot="1" x14ac:dyDescent="0.35">
      <c r="A7" s="58" t="s">
        <v>29</v>
      </c>
      <c r="B7" s="59"/>
      <c r="C7" s="59"/>
      <c r="D7" s="59"/>
      <c r="E7" s="51"/>
      <c r="F7" s="58" t="s">
        <v>29</v>
      </c>
      <c r="G7" s="59"/>
      <c r="H7" s="59"/>
      <c r="I7" s="59"/>
      <c r="J7" s="51"/>
      <c r="K7" s="58" t="s">
        <v>29</v>
      </c>
      <c r="L7" s="59"/>
      <c r="M7" s="59"/>
      <c r="N7" s="59"/>
      <c r="O7" s="51"/>
      <c r="P7" s="58" t="s">
        <v>29</v>
      </c>
      <c r="Q7" s="59"/>
      <c r="R7" s="59"/>
      <c r="S7" s="59"/>
    </row>
    <row r="8" spans="1:19" ht="15" thickBot="1" x14ac:dyDescent="0.35">
      <c r="A8" s="58" t="s">
        <v>30</v>
      </c>
      <c r="B8" s="59"/>
      <c r="C8" s="59"/>
      <c r="D8" s="59"/>
      <c r="E8" s="51"/>
      <c r="F8" s="58" t="s">
        <v>30</v>
      </c>
      <c r="G8" s="59">
        <v>8476.7130670000024</v>
      </c>
      <c r="H8" s="59">
        <v>8476.7130670000024</v>
      </c>
      <c r="I8" s="59">
        <v>8476.7130670000024</v>
      </c>
      <c r="J8" s="51"/>
      <c r="K8" s="58" t="s">
        <v>30</v>
      </c>
      <c r="L8" s="59"/>
      <c r="M8" s="59"/>
      <c r="N8" s="59"/>
      <c r="O8" s="51"/>
      <c r="P8" s="58" t="s">
        <v>30</v>
      </c>
      <c r="Q8" s="59"/>
      <c r="R8" s="59"/>
      <c r="S8" s="59"/>
    </row>
    <row r="9" spans="1:19" ht="15" thickBot="1" x14ac:dyDescent="0.35">
      <c r="A9" s="58" t="s">
        <v>31</v>
      </c>
      <c r="B9" s="59">
        <v>12095.462099300003</v>
      </c>
      <c r="C9" s="59">
        <v>12095.462099300003</v>
      </c>
      <c r="D9" s="59">
        <v>12095.462099300003</v>
      </c>
      <c r="E9" s="51"/>
      <c r="F9" s="58" t="s">
        <v>31</v>
      </c>
      <c r="G9" s="59">
        <v>7598.4626671000024</v>
      </c>
      <c r="H9" s="59">
        <v>10992.898911700002</v>
      </c>
      <c r="I9" s="59">
        <v>9295.6807894000012</v>
      </c>
      <c r="J9" s="51"/>
      <c r="K9" s="58" t="s">
        <v>31</v>
      </c>
      <c r="L9" s="59">
        <v>8796.8758499000014</v>
      </c>
      <c r="M9" s="59">
        <v>11991.617317900002</v>
      </c>
      <c r="N9" s="59">
        <v>10394.246583900001</v>
      </c>
      <c r="O9" s="51"/>
      <c r="P9" s="58" t="s">
        <v>31</v>
      </c>
      <c r="Q9" s="59">
        <v>12194.180505500002</v>
      </c>
      <c r="R9" s="59">
        <v>12194.180505500002</v>
      </c>
      <c r="S9" s="59">
        <v>12194.180505500002</v>
      </c>
    </row>
    <row r="10" spans="1:19" ht="15" thickBot="1" x14ac:dyDescent="0.35">
      <c r="A10" s="58" t="s">
        <v>32</v>
      </c>
      <c r="B10" s="59">
        <f>MIN(B4:B9)</f>
        <v>718.61237800000163</v>
      </c>
      <c r="C10" s="59">
        <f>MAX(C4:C9)</f>
        <v>21166.774291000002</v>
      </c>
      <c r="D10" s="59">
        <f>AVERAGE(D4:D9)</f>
        <v>14628.257738527385</v>
      </c>
      <c r="E10" s="51"/>
      <c r="F10" s="58" t="s">
        <v>32</v>
      </c>
      <c r="G10" s="59">
        <f>MIN(G4:G9)</f>
        <v>300</v>
      </c>
      <c r="H10" s="59">
        <f>MAX(H4:H9)</f>
        <v>21566.774291000002</v>
      </c>
      <c r="I10" s="59">
        <f>AVERAGE(I4:I9)</f>
        <v>12402.788093748217</v>
      </c>
      <c r="J10" s="51"/>
      <c r="K10" s="58" t="s">
        <v>32</v>
      </c>
      <c r="L10" s="59">
        <f>MIN(L4:L9)</f>
        <v>2796.7940853</v>
      </c>
      <c r="M10" s="59">
        <f>MAX(M4:M9)</f>
        <v>21966.774291000002</v>
      </c>
      <c r="N10" s="59">
        <f>AVERAGE(N4:N9)</f>
        <v>13743.603378550726</v>
      </c>
      <c r="O10" s="51"/>
      <c r="P10" s="58" t="s">
        <v>32</v>
      </c>
      <c r="Q10" s="59">
        <f>MIN(Q4:Q9)</f>
        <v>1302.3265472000021</v>
      </c>
      <c r="R10" s="59">
        <f>MAX(R4:R9)</f>
        <v>12447.871372500002</v>
      </c>
      <c r="S10" s="59">
        <f>AVERAGE(S4:S9)</f>
        <v>10159.495586300001</v>
      </c>
    </row>
    <row r="11" spans="1:19" ht="15" thickBot="1" x14ac:dyDescent="0.35">
      <c r="A11" s="50" t="s">
        <v>20</v>
      </c>
      <c r="B11" s="50"/>
      <c r="C11" s="50"/>
      <c r="D11" s="50"/>
      <c r="E11" s="51"/>
      <c r="F11" s="50" t="s">
        <v>15</v>
      </c>
      <c r="G11" s="50"/>
      <c r="H11" s="50"/>
      <c r="I11" s="50"/>
      <c r="J11" s="51"/>
      <c r="K11" s="50" t="s">
        <v>16</v>
      </c>
      <c r="L11" s="50"/>
      <c r="M11" s="50"/>
      <c r="N11" s="50"/>
      <c r="O11" s="51"/>
      <c r="P11" s="50" t="s">
        <v>21</v>
      </c>
      <c r="Q11" s="50"/>
      <c r="R11" s="50"/>
      <c r="S11" s="50"/>
    </row>
    <row r="12" spans="1:19" ht="15" customHeight="1" thickBot="1" x14ac:dyDescent="0.35">
      <c r="A12" s="52" t="s">
        <v>22</v>
      </c>
      <c r="B12" s="53" t="s">
        <v>23</v>
      </c>
      <c r="C12" s="54"/>
      <c r="D12" s="55"/>
      <c r="E12" s="51"/>
      <c r="F12" s="52" t="s">
        <v>22</v>
      </c>
      <c r="G12" s="53" t="s">
        <v>23</v>
      </c>
      <c r="H12" s="54"/>
      <c r="I12" s="55"/>
      <c r="J12" s="51"/>
      <c r="K12" s="52" t="s">
        <v>22</v>
      </c>
      <c r="L12" s="53" t="s">
        <v>23</v>
      </c>
      <c r="M12" s="54"/>
      <c r="N12" s="55"/>
      <c r="O12" s="51"/>
      <c r="P12" s="52" t="s">
        <v>22</v>
      </c>
      <c r="Q12" s="53" t="s">
        <v>23</v>
      </c>
      <c r="R12" s="54"/>
      <c r="S12" s="55"/>
    </row>
    <row r="13" spans="1:19" ht="15" thickBot="1" x14ac:dyDescent="0.35">
      <c r="A13" s="56"/>
      <c r="B13" s="57" t="s">
        <v>24</v>
      </c>
      <c r="C13" s="57" t="s">
        <v>12</v>
      </c>
      <c r="D13" s="57" t="s">
        <v>25</v>
      </c>
      <c r="E13" s="51"/>
      <c r="F13" s="56"/>
      <c r="G13" s="57" t="s">
        <v>24</v>
      </c>
      <c r="H13" s="57" t="s">
        <v>12</v>
      </c>
      <c r="I13" s="57" t="s">
        <v>25</v>
      </c>
      <c r="J13" s="51"/>
      <c r="K13" s="56"/>
      <c r="L13" s="57" t="s">
        <v>24</v>
      </c>
      <c r="M13" s="57" t="s">
        <v>12</v>
      </c>
      <c r="N13" s="57" t="s">
        <v>25</v>
      </c>
      <c r="O13" s="51"/>
      <c r="P13" s="56"/>
      <c r="Q13" s="57" t="s">
        <v>24</v>
      </c>
      <c r="R13" s="57" t="s">
        <v>12</v>
      </c>
      <c r="S13" s="57" t="s">
        <v>25</v>
      </c>
    </row>
    <row r="14" spans="1:19" ht="15" thickBot="1" x14ac:dyDescent="0.35">
      <c r="A14" s="58" t="s">
        <v>26</v>
      </c>
      <c r="B14" s="59">
        <v>1118.6123780000016</v>
      </c>
      <c r="C14" s="59">
        <v>12256.105294100002</v>
      </c>
      <c r="D14" s="59">
        <v>7855.459074835002</v>
      </c>
      <c r="E14" s="51"/>
      <c r="F14" s="58" t="s">
        <v>26</v>
      </c>
      <c r="G14" s="59">
        <v>2496.7940853</v>
      </c>
      <c r="H14" s="59">
        <v>20370.214730500003</v>
      </c>
      <c r="I14" s="59">
        <v>10080.64125524074</v>
      </c>
      <c r="J14" s="51"/>
      <c r="K14" s="58" t="s">
        <v>26</v>
      </c>
      <c r="L14" s="59"/>
      <c r="M14" s="59"/>
      <c r="N14" s="59"/>
      <c r="O14" s="51"/>
      <c r="P14" s="58" t="s">
        <v>26</v>
      </c>
      <c r="Q14" s="59">
        <v>1202.3265472000021</v>
      </c>
      <c r="R14" s="59">
        <v>12349.047647100002</v>
      </c>
      <c r="S14" s="59">
        <v>7959.8694808300006</v>
      </c>
    </row>
    <row r="15" spans="1:19" ht="15" thickBot="1" x14ac:dyDescent="0.35">
      <c r="A15" s="58" t="s">
        <v>27</v>
      </c>
      <c r="B15" s="59"/>
      <c r="C15" s="59"/>
      <c r="D15" s="59"/>
      <c r="E15" s="51"/>
      <c r="F15" s="58" t="s">
        <v>27</v>
      </c>
      <c r="G15" s="59">
        <v>9549.6697900000017</v>
      </c>
      <c r="H15" s="59">
        <v>20766.774291000002</v>
      </c>
      <c r="I15" s="59">
        <v>15975.662959000005</v>
      </c>
      <c r="J15" s="51"/>
      <c r="K15" s="58" t="s">
        <v>27</v>
      </c>
      <c r="L15" s="59"/>
      <c r="M15" s="59"/>
      <c r="N15" s="59"/>
      <c r="O15" s="51"/>
      <c r="P15" s="58" t="s">
        <v>27</v>
      </c>
      <c r="Q15" s="59"/>
      <c r="R15" s="59"/>
      <c r="S15" s="59"/>
    </row>
    <row r="16" spans="1:19" ht="15" thickBot="1" x14ac:dyDescent="0.35">
      <c r="A16" s="58" t="s">
        <v>28</v>
      </c>
      <c r="B16" s="59"/>
      <c r="C16" s="59"/>
      <c r="D16" s="59"/>
      <c r="E16" s="51"/>
      <c r="F16" s="58" t="s">
        <v>28</v>
      </c>
      <c r="G16" s="59"/>
      <c r="H16" s="59"/>
      <c r="I16" s="59"/>
      <c r="J16" s="51"/>
      <c r="K16" s="58" t="s">
        <v>28</v>
      </c>
      <c r="L16" s="59"/>
      <c r="M16" s="59"/>
      <c r="N16" s="59"/>
      <c r="O16" s="51"/>
      <c r="P16" s="58" t="s">
        <v>28</v>
      </c>
      <c r="Q16" s="59"/>
      <c r="R16" s="59"/>
      <c r="S16" s="59"/>
    </row>
    <row r="17" spans="1:19" ht="15" thickBot="1" x14ac:dyDescent="0.35">
      <c r="A17" s="58" t="s">
        <v>29</v>
      </c>
      <c r="B17" s="59"/>
      <c r="C17" s="59"/>
      <c r="D17" s="59"/>
      <c r="E17" s="51"/>
      <c r="F17" s="58" t="s">
        <v>29</v>
      </c>
      <c r="G17" s="59"/>
      <c r="H17" s="59"/>
      <c r="I17" s="59"/>
      <c r="J17" s="51"/>
      <c r="K17" s="58" t="s">
        <v>29</v>
      </c>
      <c r="L17" s="59">
        <v>13146.735286500001</v>
      </c>
      <c r="M17" s="59">
        <v>13146.735286500001</v>
      </c>
      <c r="N17" s="59">
        <v>13146.735286500001</v>
      </c>
      <c r="O17" s="51"/>
      <c r="P17" s="58" t="s">
        <v>29</v>
      </c>
      <c r="Q17" s="59"/>
      <c r="R17" s="59"/>
      <c r="S17" s="59"/>
    </row>
    <row r="18" spans="1:19" ht="15" thickBot="1" x14ac:dyDescent="0.35">
      <c r="A18" s="58" t="s">
        <v>30</v>
      </c>
      <c r="B18" s="59"/>
      <c r="C18" s="59"/>
      <c r="D18" s="59"/>
      <c r="E18" s="51"/>
      <c r="F18" s="58" t="s">
        <v>30</v>
      </c>
      <c r="G18" s="59"/>
      <c r="H18" s="59"/>
      <c r="I18" s="59"/>
      <c r="J18" s="51"/>
      <c r="K18" s="58" t="s">
        <v>30</v>
      </c>
      <c r="L18" s="59"/>
      <c r="M18" s="59"/>
      <c r="N18" s="59"/>
      <c r="O18" s="51"/>
      <c r="P18" s="58" t="s">
        <v>30</v>
      </c>
      <c r="Q18" s="59"/>
      <c r="R18" s="59"/>
      <c r="S18" s="59"/>
    </row>
    <row r="19" spans="1:19" ht="15" thickBot="1" x14ac:dyDescent="0.35">
      <c r="A19" s="58" t="s">
        <v>31</v>
      </c>
      <c r="B19" s="59">
        <v>12092.898911700002</v>
      </c>
      <c r="C19" s="59">
        <v>12092.898911700002</v>
      </c>
      <c r="D19" s="59">
        <v>12092.898911700002</v>
      </c>
      <c r="E19" s="51"/>
      <c r="F19" s="58" t="s">
        <v>31</v>
      </c>
      <c r="G19" s="59">
        <v>12494.180505500002</v>
      </c>
      <c r="H19" s="59">
        <v>12494.180505500002</v>
      </c>
      <c r="I19" s="59">
        <v>12494.180505500002</v>
      </c>
      <c r="J19" s="51"/>
      <c r="K19" s="58" t="s">
        <v>31</v>
      </c>
      <c r="L19" s="59">
        <v>8096.8758499000014</v>
      </c>
      <c r="M19" s="59">
        <v>19613.790627200004</v>
      </c>
      <c r="N19" s="59">
        <v>15493.855548680003</v>
      </c>
      <c r="O19" s="51"/>
      <c r="P19" s="58" t="s">
        <v>31</v>
      </c>
      <c r="Q19" s="59"/>
      <c r="R19" s="59"/>
      <c r="S19" s="59"/>
    </row>
    <row r="20" spans="1:19" ht="15" thickBot="1" x14ac:dyDescent="0.35">
      <c r="A20" s="58" t="s">
        <v>32</v>
      </c>
      <c r="B20" s="59">
        <f>MIN(B14:B19)</f>
        <v>1118.6123780000016</v>
      </c>
      <c r="C20" s="59">
        <f>MAX(C14:C19)</f>
        <v>12256.105294100002</v>
      </c>
      <c r="D20" s="59">
        <f>AVERAGE(D14:D19)</f>
        <v>9974.1789932675019</v>
      </c>
      <c r="E20" s="51"/>
      <c r="F20" s="58" t="s">
        <v>32</v>
      </c>
      <c r="G20" s="59">
        <f>MIN(G14:G19)</f>
        <v>2496.7940853</v>
      </c>
      <c r="H20" s="59">
        <f>MAX(H14:H19)</f>
        <v>20766.774291000002</v>
      </c>
      <c r="I20" s="59">
        <f>AVERAGE(I14:I19)</f>
        <v>12850.161573246914</v>
      </c>
      <c r="J20" s="51"/>
      <c r="K20" s="58" t="s">
        <v>32</v>
      </c>
      <c r="L20" s="59">
        <f>MIN(L14:L19)</f>
        <v>8096.8758499000014</v>
      </c>
      <c r="M20" s="59">
        <f>MAX(M14:M19)</f>
        <v>19613.790627200004</v>
      </c>
      <c r="N20" s="59">
        <f>AVERAGE(N14:N19)</f>
        <v>14320.295417590001</v>
      </c>
      <c r="O20" s="51"/>
      <c r="P20" s="58" t="s">
        <v>32</v>
      </c>
      <c r="Q20" s="59">
        <f>MIN(Q14:Q19)</f>
        <v>1202.3265472000021</v>
      </c>
      <c r="R20" s="59">
        <f>MAX(R14:R19)</f>
        <v>12349.047647100002</v>
      </c>
      <c r="S20" s="59">
        <f>AVERAGE(S14:S19)</f>
        <v>7959.8694808300006</v>
      </c>
    </row>
  </sheetData>
  <mergeCells count="24">
    <mergeCell ref="P12:P13"/>
    <mergeCell ref="Q12:S12"/>
    <mergeCell ref="A12:A13"/>
    <mergeCell ref="B12:D12"/>
    <mergeCell ref="F12:F13"/>
    <mergeCell ref="G12:I12"/>
    <mergeCell ref="K12:K13"/>
    <mergeCell ref="L12:N12"/>
    <mergeCell ref="P2:P3"/>
    <mergeCell ref="Q2:S2"/>
    <mergeCell ref="A11:D11"/>
    <mergeCell ref="F11:I11"/>
    <mergeCell ref="K11:N11"/>
    <mergeCell ref="P11:S11"/>
    <mergeCell ref="A1:D1"/>
    <mergeCell ref="F1:I1"/>
    <mergeCell ref="K1:N1"/>
    <mergeCell ref="P1:S1"/>
    <mergeCell ref="A2:A3"/>
    <mergeCell ref="B2:D2"/>
    <mergeCell ref="F2:F3"/>
    <mergeCell ref="G2:I2"/>
    <mergeCell ref="K2:K3"/>
    <mergeCell ref="L2:N2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9ABAB5EB5BC54EAF45B532F5EE5D9B" ma:contentTypeVersion="12" ma:contentTypeDescription="Create a new document." ma:contentTypeScope="" ma:versionID="603aa4396fc54c6e22e3e6fdfda22f10">
  <xsd:schema xmlns:xsd="http://www.w3.org/2001/XMLSchema" xmlns:xs="http://www.w3.org/2001/XMLSchema" xmlns:p="http://schemas.microsoft.com/office/2006/metadata/properties" xmlns:ns2="315e7631-a71a-4409-8903-da507b069eba" xmlns:ns3="98e82c58-eab8-4b82-a6c4-69e75b5ac8eb" targetNamespace="http://schemas.microsoft.com/office/2006/metadata/properties" ma:root="true" ma:fieldsID="9c386d3d196967f6a2be12bf526cac32" ns2:_="" ns3:_="">
    <xsd:import namespace="315e7631-a71a-4409-8903-da507b069eba"/>
    <xsd:import namespace="98e82c58-eab8-4b82-a6c4-69e75b5ac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5e7631-a71a-4409-8903-da507b069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e82c58-eab8-4b82-a6c4-69e75b5ac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878AAB-CB04-4AC0-BA58-F42B4B0DC5D8}"/>
</file>

<file path=customXml/itemProps2.xml><?xml version="1.0" encoding="utf-8"?>
<ds:datastoreItem xmlns:ds="http://schemas.openxmlformats.org/officeDocument/2006/customXml" ds:itemID="{4CEC7134-2775-4613-9E59-2E45CAC4C04B}"/>
</file>

<file path=customXml/itemProps3.xml><?xml version="1.0" encoding="utf-8"?>
<ds:datastoreItem xmlns:ds="http://schemas.openxmlformats.org/officeDocument/2006/customXml" ds:itemID="{BDC8E35E-F8EC-41AF-8320-3B23D702C7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TABLE Month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JBV</dc:creator>
  <cp:lastModifiedBy>JBV</cp:lastModifiedBy>
  <dcterms:created xsi:type="dcterms:W3CDTF">2022-01-24T02:29:05Z</dcterms:created>
  <dcterms:modified xsi:type="dcterms:W3CDTF">2022-01-24T02:30:19Z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0x010100BF9ABAB5EB5BC54EAF45B532F5EE5D9B</vt:lpwstr>
  </property>
</Properties>
</file>